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Ex1.xml" ContentType="application/vnd.ms-office.chartex+xml"/>
  <Override PartName="/xl/charts/style5.xml" ContentType="application/vnd.ms-office.chartstyle+xml"/>
  <Override PartName="/xl/charts/colors5.xml" ContentType="application/vnd.ms-office.chartcolorstyle+xml"/>
  <Override PartName="/xl/charts/chartEx2.xml" ContentType="application/vnd.ms-office.chartex+xml"/>
  <Override PartName="/xl/charts/style6.xml" ContentType="application/vnd.ms-office.chartstyle+xml"/>
  <Override PartName="/xl/charts/colors6.xml" ContentType="application/vnd.ms-office.chartcolorstyle+xml"/>
  <Override PartName="/xl/charts/chartEx3.xml" ContentType="application/vnd.ms-office.chartex+xml"/>
  <Override PartName="/xl/charts/style7.xml" ContentType="application/vnd.ms-office.chartstyle+xml"/>
  <Override PartName="/xl/charts/colors7.xml" ContentType="application/vnd.ms-office.chartcolorstyle+xml"/>
  <Override PartName="/xl/charts/chartEx4.xml" ContentType="application/vnd.ms-office.chartex+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style9.xml" ContentType="application/vnd.ms-office.chartstyle+xml"/>
  <Override PartName="/xl/charts/colors9.xml" ContentType="application/vnd.ms-office.chartcolorstyle+xml"/>
  <Override PartName="/xl/charts/chart6.xml" ContentType="application/vnd.openxmlformats-officedocument.drawingml.chart+xml"/>
  <Override PartName="/xl/charts/style10.xml" ContentType="application/vnd.ms-office.chartstyle+xml"/>
  <Override PartName="/xl/charts/colors10.xml" ContentType="application/vnd.ms-office.chartcolorstyle+xml"/>
  <Override PartName="/xl/charts/chart7.xml" ContentType="application/vnd.openxmlformats-officedocument.drawingml.chart+xml"/>
  <Override PartName="/xl/charts/style11.xml" ContentType="application/vnd.ms-office.chartstyle+xml"/>
  <Override PartName="/xl/charts/colors11.xml" ContentType="application/vnd.ms-office.chartcolorstyle+xml"/>
  <Override PartName="/xl/charts/chart8.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defaultThemeVersion="166925"/>
  <mc:AlternateContent xmlns:mc="http://schemas.openxmlformats.org/markup-compatibility/2006">
    <mc:Choice Requires="x15">
      <x15ac:absPath xmlns:x15ac="http://schemas.microsoft.com/office/spreadsheetml/2010/11/ac" url="/Users/guus_/Desktop/business partner programma voor L&amp;D/content map/"/>
    </mc:Choice>
  </mc:AlternateContent>
  <xr:revisionPtr revIDLastSave="0" documentId="13_ncr:1_{768C7F8B-9B2C-4348-8C66-00C33BFA5492}" xr6:coauthVersionLast="47" xr6:coauthVersionMax="47" xr10:uidLastSave="{00000000-0000-0000-0000-000000000000}"/>
  <workbookProtection workbookAlgorithmName="SHA-512" workbookHashValue="BgmbZUcGjSon4+FHsbcH4oCzFcQlH5q+a7Pp0qySloWSJUV57p05E8WY9SGD7fN1W+E6ej+pXkblNcsvowVeLw==" workbookSaltValue="EiPm9aU800XoalXh0NCkbg==" workbookSpinCount="100000" lockStructure="1"/>
  <bookViews>
    <workbookView xWindow="0" yWindow="780" windowWidth="34200" windowHeight="19660" activeTab="1" xr2:uid="{9A8BBC98-BC51-4245-A708-61B27D655FC9}"/>
  </bookViews>
  <sheets>
    <sheet name="Uitleg" sheetId="17" r:id="rId1"/>
    <sheet name="Data" sheetId="9" r:id="rId2"/>
    <sheet name="Dashboard - Spin" sheetId="14" r:id="rId3"/>
    <sheet name="Dashboard - Staafdiagram" sheetId="16" r:id="rId4"/>
    <sheet name="Dashboard - spreiding" sheetId="15" r:id="rId5"/>
    <sheet name="Andere optie" sheetId="11" state="hidden" r:id="rId6"/>
    <sheet name="Data Radar" sheetId="13" r:id="rId7"/>
    <sheet name="Blad1" sheetId="10" state="hidden" r:id="rId8"/>
  </sheets>
  <definedNames>
    <definedName name="_xlchart.v1.0" hidden="1">Data!$B$2</definedName>
    <definedName name="_xlchart.v1.1" hidden="1">Data!$B$3:$B$27</definedName>
    <definedName name="_xlchart.v1.10" hidden="1">Data!$G$2</definedName>
    <definedName name="_xlchart.v1.11" hidden="1">Data!$G$3:$G$27</definedName>
    <definedName name="_xlchart.v1.12" hidden="1">Data!$H$2</definedName>
    <definedName name="_xlchart.v1.13" hidden="1">Data!$H$3:$H$27</definedName>
    <definedName name="_xlchart.v1.14" hidden="1">Data!$I$2</definedName>
    <definedName name="_xlchart.v1.15" hidden="1">Data!$I$3:$I$27</definedName>
    <definedName name="_xlchart.v1.16" hidden="1">Data!$J$2</definedName>
    <definedName name="_xlchart.v1.17" hidden="1">Data!$J$3:$J$27</definedName>
    <definedName name="_xlchart.v1.18" hidden="1">Data!$K$2</definedName>
    <definedName name="_xlchart.v1.19" hidden="1">Data!$K$3:$K$27</definedName>
    <definedName name="_xlchart.v1.2" hidden="1">Data!$C$2</definedName>
    <definedName name="_xlchart.v1.20" hidden="1">Data!$L$2</definedName>
    <definedName name="_xlchart.v1.21" hidden="1">Data!$L$3:$L$27</definedName>
    <definedName name="_xlchart.v1.22" hidden="1">Data!$M$2</definedName>
    <definedName name="_xlchart.v1.23" hidden="1">Data!$M$3:$M$27</definedName>
    <definedName name="_xlchart.v1.24" hidden="1">Data!$N$2</definedName>
    <definedName name="_xlchart.v1.25" hidden="1">Data!$N$3:$N$27</definedName>
    <definedName name="_xlchart.v1.26" hidden="1">Data!$O$2</definedName>
    <definedName name="_xlchart.v1.27" hidden="1">Data!$O$3:$O$27</definedName>
    <definedName name="_xlchart.v1.28" hidden="1">Data!$P$2</definedName>
    <definedName name="_xlchart.v1.29" hidden="1">Data!$P$3:$P$27</definedName>
    <definedName name="_xlchart.v1.3" hidden="1">Data!$C$3:$C$27</definedName>
    <definedName name="_xlchart.v1.30" hidden="1">Data!$Q$2</definedName>
    <definedName name="_xlchart.v1.31" hidden="1">Data!$Q$3:$Q$27</definedName>
    <definedName name="_xlchart.v1.32" hidden="1">Data!$R$2</definedName>
    <definedName name="_xlchart.v1.33" hidden="1">Data!$R$3:$R$27</definedName>
    <definedName name="_xlchart.v1.34" hidden="1">Data!$S$2</definedName>
    <definedName name="_xlchart.v1.35" hidden="1">Data!$S$3:$S$27</definedName>
    <definedName name="_xlchart.v1.36" hidden="1">Data!$T$2</definedName>
    <definedName name="_xlchart.v1.37" hidden="1">Data!$T$3:$T$27</definedName>
    <definedName name="_xlchart.v1.38" hidden="1">Data!$U$2</definedName>
    <definedName name="_xlchart.v1.39" hidden="1">Data!$U$3:$U$27</definedName>
    <definedName name="_xlchart.v1.4" hidden="1">Data!$D$2</definedName>
    <definedName name="_xlchart.v1.5" hidden="1">Data!$D$3:$D$27</definedName>
    <definedName name="_xlchart.v1.6" hidden="1">Data!$E$2</definedName>
    <definedName name="_xlchart.v1.7" hidden="1">Data!$E$3:$E$27</definedName>
    <definedName name="_xlchart.v1.8" hidden="1">Data!$F$2</definedName>
    <definedName name="_xlchart.v1.9" hidden="1">Data!$F$3:$F$27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3" i="9" l="1"/>
  <c r="T2" i="16"/>
  <c r="R28" i="9"/>
  <c r="R29" i="9" s="1"/>
  <c r="D9" i="13" s="1"/>
  <c r="Q28" i="9"/>
  <c r="Q29" i="9" s="1"/>
  <c r="D8" i="13" s="1"/>
  <c r="P28" i="9"/>
  <c r="P29" i="9" s="1"/>
  <c r="C12" i="13" s="1"/>
  <c r="N28" i="9"/>
  <c r="N29" i="9" s="1"/>
  <c r="C10" i="13" s="1"/>
  <c r="G28" i="9"/>
  <c r="G29" i="9" s="1"/>
  <c r="D2" i="13" s="1"/>
  <c r="D28" i="9"/>
  <c r="D29" i="9" s="1"/>
  <c r="C4" i="13" s="1"/>
  <c r="T2" i="14"/>
  <c r="J28" i="9"/>
  <c r="J29" i="9" s="1"/>
  <c r="D5" i="13" s="1"/>
  <c r="I28" i="9"/>
  <c r="I29" i="9" s="1"/>
  <c r="D4" i="13" s="1"/>
  <c r="H28" i="9"/>
  <c r="H29" i="9" s="1"/>
  <c r="D3" i="13" s="1"/>
  <c r="F28" i="9"/>
  <c r="F29" i="9" s="1"/>
  <c r="C6" i="13" s="1"/>
  <c r="V7" i="9"/>
  <c r="V8" i="9"/>
  <c r="V9" i="9"/>
  <c r="V10" i="9"/>
  <c r="V11" i="9"/>
  <c r="V12" i="9"/>
  <c r="V13" i="9"/>
  <c r="V14" i="9"/>
  <c r="V15" i="9"/>
  <c r="V16" i="9"/>
  <c r="V17" i="9"/>
  <c r="V18" i="9"/>
  <c r="V19" i="9"/>
  <c r="V20" i="9"/>
  <c r="V21" i="9"/>
  <c r="V22" i="9"/>
  <c r="V23" i="9"/>
  <c r="V24" i="9"/>
  <c r="V25" i="9"/>
  <c r="V26" i="9"/>
  <c r="V27" i="9"/>
  <c r="C28" i="9"/>
  <c r="C29" i="9" s="1"/>
  <c r="C3" i="13" s="1"/>
  <c r="E28" i="9"/>
  <c r="K28" i="9"/>
  <c r="L28" i="9"/>
  <c r="L29" i="9" s="1"/>
  <c r="C8" i="13" s="1"/>
  <c r="M28" i="9"/>
  <c r="M29" i="9" s="1"/>
  <c r="C9" i="13" s="1"/>
  <c r="O28" i="9"/>
  <c r="O29" i="9" s="1"/>
  <c r="C11" i="13" s="1"/>
  <c r="S28" i="9"/>
  <c r="T28" i="9"/>
  <c r="T29" i="9" s="1"/>
  <c r="D11" i="13" s="1"/>
  <c r="U28" i="9"/>
  <c r="U29" i="9" s="1"/>
  <c r="D12" i="13" s="1"/>
  <c r="B28" i="9"/>
  <c r="B29" i="9" s="1"/>
  <c r="C2" i="13" s="1"/>
  <c r="V4" i="9"/>
  <c r="V5" i="9"/>
  <c r="V6" i="9"/>
  <c r="S29" i="9" l="1"/>
  <c r="D10" i="13" s="1"/>
  <c r="K29" i="9"/>
  <c r="D6" i="13" s="1"/>
  <c r="V28" i="9"/>
  <c r="V29" i="9" s="1"/>
  <c r="E29" i="9"/>
  <c r="C5" i="13" s="1"/>
  <c r="B5" i="1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<sst xmlns="http://schemas.openxmlformats.org/spreadsheetml/2006/main" count="66" uniqueCount="35">
  <si>
    <t>Change, cultuur en strategie</t>
  </si>
  <si>
    <t xml:space="preserve">Compliance </t>
  </si>
  <si>
    <t>Functionele vaardigheden</t>
  </si>
  <si>
    <t>Performance improvement</t>
  </si>
  <si>
    <t>Coördineren &amp; organiseren</t>
  </si>
  <si>
    <t>Projectbureau</t>
  </si>
  <si>
    <t>Strategisch advies</t>
  </si>
  <si>
    <t xml:space="preserve">Produceren &amp; faciliteren </t>
  </si>
  <si>
    <t>WAARTOE</t>
  </si>
  <si>
    <t>HOE</t>
  </si>
  <si>
    <t>Totaal</t>
  </si>
  <si>
    <t>Gemiddelde</t>
  </si>
  <si>
    <t>Gewenst HOE</t>
  </si>
  <si>
    <t>Huidig HOE</t>
  </si>
  <si>
    <t>Huidig WAARTOE</t>
  </si>
  <si>
    <t>Gewenst WAARTOE</t>
  </si>
  <si>
    <t>SOM</t>
  </si>
  <si>
    <t>Aantal mensen ingevuld</t>
  </si>
  <si>
    <t>Correct ingevuld check</t>
  </si>
  <si>
    <t>ALGEMEEN</t>
  </si>
  <si>
    <t>Huidig</t>
  </si>
  <si>
    <t>Gewenst</t>
  </si>
  <si>
    <t>CHECKS</t>
  </si>
  <si>
    <t>AANTAL RESPONDENTEN</t>
  </si>
  <si>
    <t>GOED INGEVULD</t>
  </si>
  <si>
    <t>QUICKSCAN LEARNING &amp; DEVELOPMENT | SPREIDING</t>
  </si>
  <si>
    <t>QUICKSCAN LEARNING &amp; DEVELOPMENT | 📊 DASHBOARD</t>
  </si>
  <si>
    <r>
      <rPr>
        <b/>
        <sz val="14"/>
        <color theme="1"/>
        <rFont val="Calibri"/>
        <family val="2"/>
        <scheme val="minor"/>
      </rPr>
      <t>STAPPENPLAN</t>
    </r>
    <r>
      <rPr>
        <sz val="14"/>
        <color theme="1"/>
        <rFont val="Calibri"/>
        <family val="2"/>
        <scheme val="minor"/>
      </rPr>
      <t xml:space="preserve">
Plan een sessie van 2,5 uur met je L&amp;D- of HR-team. Nodig indien mogelijk ook interne klanten uit.
1.	Bekijk voorafgaand aan de sessie de uitlegvideo van de L&amp;D-quickscan op YouTube (zoek op L&amp;D Quickscan, duur: 7 minuten, beschikbaar in Nederlands en Engels). Zo zijn alle deelnemers goed voorbereid.
2.	Wijs één persoon aan als facilitator. Deze persoon gebruikt de PowerPoint-slides om de belangrijkste punten van de quickscan toe te lichten. Te downloaden op website guusvandeelen.nl/boek onderaan bij downloads.
3.	Na elke toelichting is er een korte pauze. Deelnemers kunnen dan hun huidige en gewenste scores voor elk onderdeel invullen op hun scoreformulier. Te downloaden op website guusvandeelen.nl/boek onderaan bij downloads.
4.	Na het individueel doorlopen van de quickscan is het waardevol om de trends en verschillen binnen de groep te onderzoeken. Daarbij is dit document handig. Vul op de volgende tab "Data" ieders individuele score in.
Op de daaropvolgende pagina zie je de uitkomsten op verschillende manieren weergegeven. Je ziet hierbij de gemiddelden, maar ook de spreiding tussen individuele scores:
Grote verschillen in hoeveel tijd teamleden denken te besteden aan bepaalde thema’s wijzen vaak op uiteenlopende interpretaties van een onderdeel. Een vervolggesprek is dan handig om samen tot een gemeenschappelijke interpretatie te komen. Wees flexibel en stel scores bij als het team overeenstemming bereikt over de beste definities.
5.	Sluit de sessie af met concrete voornemens en inzichten die voortkomen uit dit gesprek.
Alle benodigde materialen zijn gratis beschikbaar en te vinden op de website guusvandeelen.nl/boek</t>
    </r>
  </si>
  <si>
    <t>Professionele ontwikkeling</t>
  </si>
  <si>
    <t>Marteting &amp; communicatie</t>
  </si>
  <si>
    <t>Marketing &amp; comminicatie</t>
  </si>
  <si>
    <t>voorbeeld 1</t>
  </si>
  <si>
    <t>voorbeeld 2</t>
  </si>
  <si>
    <t>voorbeeld 3</t>
  </si>
  <si>
    <t>Instructies:
Vul op iedere regel de individuele scores van iedere deelnemer in.
Per persoon moeten er in totaal 400 punten verdeeld worden:
100 punten voor de huidige situatie van het waartoe.
100 punten voor de gewenste situatie van het waartoe.
100 punten voor de huidige situatie van het hoe.
100 punten voor de huidige situatie van het huidige.
Ter controle wordt de kolom V wit bij exact 400 punten.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</si>
</sst>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2"/>
      <color theme="1"/>
      <name val="Calibri"/>
      <family val="2"/>
      <scheme val="minor"/>
    </font>
    <font>
      <sz val="12"/>
      <color theme="1"/>
      <name val="Calibri"/>
      <family val="2"/>
      <scheme val="minor"/>
    </font>
    <font>
      <b/>
      <sz val="11"/>
      <color theme="1"/>
      <name val="Calibri"/>
      <family val="2"/>
      <scheme val="minor"/>
    </font>
    <font>
      <b/>
      <sz val="11"/>
      <color theme="1"/>
      <name val="Arial"/>
      <family val="2"/>
    </font>
    <font>
      <sz val="14"/>
      <color theme="1"/>
      <name val="Calibri"/>
      <family val="2"/>
      <scheme val="minor"/>
    </font>
    <font>
      <b/>
      <sz val="16"/>
      <color theme="0"/>
      <name val="Calibri"/>
      <family val="2"/>
      <scheme val="minor"/>
    </font>
    <font>
      <b/>
      <sz val="14"/>
      <color theme="1"/>
      <name val="Calibri"/>
      <family val="2"/>
      <scheme val="minor"/>
    </font>
    <font>
      <b/>
      <sz val="20"/>
      <color theme="1"/>
      <name val="Roboto"/>
    </font>
    <font>
      <b/>
      <sz val="20"/>
      <color theme="1" tint="0.14999847407452621"/>
      <name val="Roboto"/>
    </font>
    <font>
      <sz val="11"/>
      <color theme="1"/>
      <name val="Roboto"/>
    </font>
    <font>
      <b/>
      <sz val="11"/>
      <color theme="1"/>
      <name val="Roboto"/>
    </font>
    <font>
      <b/>
      <sz val="16"/>
      <color theme="0"/>
      <name val="Roboto"/>
    </font>
    <font>
      <sz val="12"/>
      <color theme="1"/>
      <name val="Arial"/>
      <family val="2"/>
    </font>
    <font>
      <b/>
      <sz val="14"/>
      <color theme="1"/>
      <name val="Arial"/>
      <family val="2"/>
    </font>
    <font>
      <sz val="11"/>
      <color theme="1"/>
      <name val="Calibri"/>
      <family val="2"/>
      <scheme val="minor"/>
    </font>
    <font>
      <sz val="16"/>
      <color theme="1"/>
      <name val="Calibri (Hoofdtekst)"/>
    </font>
  </fonts>
  <fills count="7">
    <fill>
      <patternFill patternType="none"/>
    </fill>
    <fill>
      <patternFill patternType="gray125"/>
    </fill>
    <fill>
      <patternFill patternType="solid">
        <fgColor theme="0"/>
        <bgColor indexed="64"/>
      </patternFill>
    </fill>
    <fill>
      <patternFill patternType="solid">
        <fgColor rgb="FF2D348C"/>
        <bgColor indexed="64"/>
      </patternFill>
    </fill>
    <fill>
      <patternFill patternType="solid">
        <fgColor rgb="FF126AB5"/>
        <bgColor indexed="64"/>
      </patternFill>
    </fill>
    <fill>
      <patternFill patternType="solid">
        <fgColor theme="5" tint="0.79998168889431442"/>
        <bgColor indexed="64"/>
      </patternFill>
    </fill>
    <fill>
      <patternFill patternType="solid">
        <fgColor theme="4"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rgb="FF2D348C"/>
      </left>
      <right/>
      <top/>
      <bottom/>
      <diagonal/>
    </border>
    <border>
      <left/>
      <right style="medium">
        <color rgb="FF2D348C"/>
      </right>
      <top/>
      <bottom/>
      <diagonal/>
    </border>
    <border>
      <left style="medium">
        <color rgb="FF2D348C"/>
      </left>
      <right/>
      <top/>
      <bottom style="medium">
        <color rgb="FF2D348C"/>
      </bottom>
      <diagonal/>
    </border>
    <border>
      <left/>
      <right/>
      <top/>
      <bottom style="medium">
        <color rgb="FF2D348C"/>
      </bottom>
      <diagonal/>
    </border>
    <border>
      <left/>
      <right style="medium">
        <color rgb="FF2D348C"/>
      </right>
      <top/>
      <bottom style="medium">
        <color rgb="FF2D348C"/>
      </bottom>
      <diagonal/>
    </border>
    <border>
      <left style="medium">
        <color rgb="FF2D348C"/>
      </left>
      <right/>
      <top style="medium">
        <color rgb="FF2D348C"/>
      </top>
      <bottom style="medium">
        <color rgb="FF2D348C"/>
      </bottom>
      <diagonal/>
    </border>
    <border>
      <left/>
      <right/>
      <top style="medium">
        <color rgb="FF2D348C"/>
      </top>
      <bottom style="medium">
        <color rgb="FF2D348C"/>
      </bottom>
      <diagonal/>
    </border>
    <border>
      <left/>
      <right style="medium">
        <color rgb="FF2D348C"/>
      </right>
      <top style="medium">
        <color rgb="FF2D348C"/>
      </top>
      <bottom style="medium">
        <color rgb="FF2D348C"/>
      </bottom>
      <diagonal/>
    </border>
    <border>
      <left style="medium">
        <color rgb="FF126AB5"/>
      </left>
      <right/>
      <top/>
      <bottom/>
      <diagonal/>
    </border>
    <border>
      <left/>
      <right style="medium">
        <color rgb="FF126AB5"/>
      </right>
      <top/>
      <bottom/>
      <diagonal/>
    </border>
    <border>
      <left style="medium">
        <color rgb="FF126AB5"/>
      </left>
      <right/>
      <top/>
      <bottom style="medium">
        <color rgb="FF126AB5"/>
      </bottom>
      <diagonal/>
    </border>
    <border>
      <left/>
      <right/>
      <top/>
      <bottom style="medium">
        <color rgb="FF126AB5"/>
      </bottom>
      <diagonal/>
    </border>
    <border>
      <left/>
      <right style="medium">
        <color rgb="FF126AB5"/>
      </right>
      <top/>
      <bottom style="medium">
        <color rgb="FF126AB5"/>
      </bottom>
      <diagonal/>
    </border>
    <border>
      <left style="medium">
        <color rgb="FF126AB5"/>
      </left>
      <right/>
      <top style="medium">
        <color rgb="FF126AB5"/>
      </top>
      <bottom style="medium">
        <color rgb="FF126AB5"/>
      </bottom>
      <diagonal/>
    </border>
    <border>
      <left/>
      <right/>
      <top style="medium">
        <color rgb="FF126AB5"/>
      </top>
      <bottom style="medium">
        <color rgb="FF126AB5"/>
      </bottom>
      <diagonal/>
    </border>
    <border>
      <left/>
      <right style="medium">
        <color rgb="FF126AB5"/>
      </right>
      <top style="medium">
        <color rgb="FF126AB5"/>
      </top>
      <bottom style="medium">
        <color rgb="FF126AB5"/>
      </bottom>
      <diagonal/>
    </border>
    <border>
      <left style="medium">
        <color theme="1" tint="0.14999847407452621"/>
      </left>
      <right/>
      <top style="medium">
        <color theme="1" tint="0.14999847407452621"/>
      </top>
      <bottom style="medium">
        <color theme="1" tint="0.14999847407452621"/>
      </bottom>
      <diagonal/>
    </border>
    <border>
      <left/>
      <right/>
      <top style="medium">
        <color theme="1" tint="0.14999847407452621"/>
      </top>
      <bottom style="medium">
        <color theme="1" tint="0.14999847407452621"/>
      </bottom>
      <diagonal/>
    </border>
    <border>
      <left/>
      <right style="medium">
        <color theme="1" tint="0.14999847407452621"/>
      </right>
      <top style="medium">
        <color theme="1" tint="0.14999847407452621"/>
      </top>
      <bottom style="medium">
        <color theme="1" tint="0.14999847407452621"/>
      </bottom>
      <diagonal/>
    </border>
    <border>
      <left style="thin">
        <color theme="1" tint="0.14999847407452621"/>
      </left>
      <right style="thin">
        <color theme="1" tint="0.14999847407452621"/>
      </right>
      <top style="thin">
        <color theme="1" tint="0.14999847407452621"/>
      </top>
      <bottom style="thin">
        <color theme="1" tint="0.14999847407452621"/>
      </bottom>
      <diagonal/>
    </border>
  </borders>
  <cellStyleXfs count="2">
    <xf numFmtId="0" fontId="0" fillId="0" borderId="0"/>
    <xf numFmtId="9" fontId="15" fillId="0" borderId="0" applyFont="0" applyFill="0" applyBorder="0" applyAlignment="0" applyProtection="0"/>
  </cellStyleXfs>
  <cellXfs count="60">
    <xf numFmtId="0" fontId="0" fillId="0" borderId="0" xfId="0"/>
    <xf numFmtId="0" fontId="0" fillId="0" borderId="1" xfId="0" applyBorder="1"/>
    <xf numFmtId="0" fontId="3" fillId="0" borderId="1" xfId="0" applyFont="1" applyBorder="1"/>
    <xf numFmtId="0" fontId="3" fillId="0" borderId="0" xfId="0" applyFont="1"/>
    <xf numFmtId="0" fontId="4" fillId="2" borderId="1" xfId="0" applyFont="1" applyFill="1" applyBorder="1"/>
    <xf numFmtId="0" fontId="0" fillId="0" borderId="2" xfId="0" applyBorder="1" applyAlignment="1">
      <alignment horizontal="center" vertical="center"/>
    </xf>
    <xf numFmtId="0" fontId="8" fillId="2" borderId="0" xfId="0" applyFont="1" applyFill="1" applyAlignment="1">
      <alignment vertical="center"/>
    </xf>
    <xf numFmtId="0" fontId="9" fillId="2" borderId="0" xfId="0" applyFont="1" applyFill="1" applyAlignment="1">
      <alignment vertical="center"/>
    </xf>
    <xf numFmtId="0" fontId="10" fillId="2" borderId="0" xfId="0" applyFont="1" applyFill="1"/>
    <xf numFmtId="0" fontId="12" fillId="3" borderId="8" xfId="0" applyFont="1" applyFill="1" applyBorder="1" applyAlignment="1">
      <alignment horizontal="left" vertical="center"/>
    </xf>
    <xf numFmtId="0" fontId="12" fillId="3" borderId="9" xfId="0" applyFont="1" applyFill="1" applyBorder="1" applyAlignment="1">
      <alignment horizontal="left" vertical="center"/>
    </xf>
    <xf numFmtId="0" fontId="12" fillId="3" borderId="10" xfId="0" applyFont="1" applyFill="1" applyBorder="1" applyAlignment="1">
      <alignment horizontal="left" vertical="center"/>
    </xf>
    <xf numFmtId="0" fontId="12" fillId="4" borderId="16" xfId="0" applyFont="1" applyFill="1" applyBorder="1" applyAlignment="1">
      <alignment horizontal="left" vertical="center"/>
    </xf>
    <xf numFmtId="0" fontId="12" fillId="4" borderId="17" xfId="0" applyFont="1" applyFill="1" applyBorder="1" applyAlignment="1">
      <alignment horizontal="left" vertical="center"/>
    </xf>
    <xf numFmtId="0" fontId="12" fillId="4" borderId="18" xfId="0" applyFont="1" applyFill="1" applyBorder="1" applyAlignment="1">
      <alignment horizontal="left" vertical="center"/>
    </xf>
    <xf numFmtId="0" fontId="10" fillId="2" borderId="3" xfId="0" applyFont="1" applyFill="1" applyBorder="1"/>
    <xf numFmtId="0" fontId="10" fillId="2" borderId="4" xfId="0" applyFont="1" applyFill="1" applyBorder="1"/>
    <xf numFmtId="0" fontId="10" fillId="2" borderId="11" xfId="0" applyFont="1" applyFill="1" applyBorder="1"/>
    <xf numFmtId="0" fontId="10" fillId="2" borderId="12" xfId="0" applyFont="1" applyFill="1" applyBorder="1"/>
    <xf numFmtId="0" fontId="10" fillId="2" borderId="5" xfId="0" applyFont="1" applyFill="1" applyBorder="1"/>
    <xf numFmtId="0" fontId="10" fillId="2" borderId="6" xfId="0" applyFont="1" applyFill="1" applyBorder="1"/>
    <xf numFmtId="0" fontId="10" fillId="2" borderId="7" xfId="0" applyFont="1" applyFill="1" applyBorder="1"/>
    <xf numFmtId="0" fontId="10" fillId="2" borderId="13" xfId="0" applyFont="1" applyFill="1" applyBorder="1"/>
    <xf numFmtId="0" fontId="10" fillId="2" borderId="14" xfId="0" applyFont="1" applyFill="1" applyBorder="1"/>
    <xf numFmtId="0" fontId="10" fillId="2" borderId="15" xfId="0" applyFont="1" applyFill="1" applyBorder="1"/>
    <xf numFmtId="0" fontId="11" fillId="2" borderId="0" xfId="0" applyFont="1" applyFill="1" applyAlignment="1">
      <alignment vertical="center" wrapText="1"/>
    </xf>
    <xf numFmtId="0" fontId="10" fillId="2" borderId="0" xfId="0" applyFont="1" applyFill="1" applyAlignment="1">
      <alignment vertical="center" wrapText="1"/>
    </xf>
    <xf numFmtId="0" fontId="11" fillId="2" borderId="0" xfId="0" applyFont="1" applyFill="1" applyAlignment="1">
      <alignment horizontal="center" vertical="center" wrapText="1"/>
    </xf>
    <xf numFmtId="0" fontId="2" fillId="0" borderId="0" xfId="0" applyFont="1"/>
    <xf numFmtId="0" fontId="7" fillId="0" borderId="22" xfId="0" applyFont="1" applyBorder="1"/>
    <xf numFmtId="0" fontId="5" fillId="0" borderId="0" xfId="0" applyFont="1"/>
    <xf numFmtId="0" fontId="7" fillId="0" borderId="22" xfId="0" applyFont="1" applyBorder="1" applyAlignment="1">
      <alignment vertical="center" wrapText="1"/>
    </xf>
    <xf numFmtId="0" fontId="7" fillId="0" borderId="22" xfId="0" applyFont="1" applyBorder="1" applyAlignment="1">
      <alignment horizontal="center" vertical="center" wrapText="1"/>
    </xf>
    <xf numFmtId="0" fontId="7" fillId="0" borderId="0" xfId="0" applyFont="1" applyAlignment="1">
      <alignment vertical="center" wrapText="1"/>
    </xf>
    <xf numFmtId="0" fontId="6" fillId="0" borderId="22" xfId="0" applyFont="1" applyBorder="1"/>
    <xf numFmtId="0" fontId="6" fillId="0" borderId="0" xfId="0" applyFont="1"/>
    <xf numFmtId="0" fontId="14" fillId="5" borderId="22" xfId="0" applyFont="1" applyFill="1" applyBorder="1" applyAlignment="1">
      <alignment vertical="center" wrapText="1"/>
    </xf>
    <xf numFmtId="0" fontId="14" fillId="6" borderId="22" xfId="0" applyFont="1" applyFill="1" applyBorder="1" applyAlignment="1">
      <alignment vertical="center" wrapText="1"/>
    </xf>
    <xf numFmtId="9" fontId="2" fillId="0" borderId="22" xfId="1" applyFont="1" applyBorder="1"/>
    <xf numFmtId="9" fontId="7" fillId="5" borderId="22" xfId="1" applyFont="1" applyFill="1" applyBorder="1"/>
    <xf numFmtId="9" fontId="7" fillId="6" borderId="22" xfId="1" applyFont="1" applyFill="1" applyBorder="1"/>
    <xf numFmtId="9" fontId="5" fillId="0" borderId="22" xfId="1" applyFont="1" applyBorder="1"/>
    <xf numFmtId="9" fontId="0" fillId="0" borderId="1" xfId="1" applyFont="1" applyBorder="1"/>
    <xf numFmtId="0" fontId="11" fillId="2" borderId="19" xfId="0" applyFont="1" applyFill="1" applyBorder="1" applyAlignment="1">
      <alignment vertical="center" wrapText="1"/>
    </xf>
    <xf numFmtId="0" fontId="10" fillId="2" borderId="20" xfId="0" applyFont="1" applyFill="1" applyBorder="1" applyAlignment="1">
      <alignment vertical="center" wrapText="1"/>
    </xf>
    <xf numFmtId="0" fontId="11" fillId="2" borderId="20" xfId="0" applyFont="1" applyFill="1" applyBorder="1" applyAlignment="1">
      <alignment horizontal="center" vertical="center" wrapText="1"/>
    </xf>
    <xf numFmtId="0" fontId="10" fillId="2" borderId="21" xfId="0" applyFont="1" applyFill="1" applyBorder="1" applyAlignment="1">
      <alignment vertical="center" wrapText="1"/>
    </xf>
    <xf numFmtId="0" fontId="0" fillId="2" borderId="0" xfId="0" applyFill="1"/>
    <xf numFmtId="0" fontId="5" fillId="2" borderId="0" xfId="0" applyFont="1" applyFill="1" applyAlignment="1">
      <alignment horizontal="left" vertical="top" wrapText="1"/>
    </xf>
    <xf numFmtId="0" fontId="0" fillId="2" borderId="0" xfId="0" applyFill="1" applyAlignment="1">
      <alignment horizontal="center"/>
    </xf>
    <xf numFmtId="0" fontId="6" fillId="3" borderId="22" xfId="0" applyFont="1" applyFill="1" applyBorder="1" applyAlignment="1">
      <alignment horizontal="center"/>
    </xf>
    <xf numFmtId="0" fontId="6" fillId="4" borderId="22" xfId="0" applyFont="1" applyFill="1" applyBorder="1" applyAlignment="1">
      <alignment horizontal="center"/>
    </xf>
    <xf numFmtId="0" fontId="16" fillId="0" borderId="0" xfId="0" applyFont="1" applyAlignment="1">
      <alignment horizontal="left" vertical="top" wrapText="1"/>
    </xf>
    <xf numFmtId="0" fontId="2" fillId="0" borderId="0" xfId="0" applyFont="1" applyAlignment="1">
      <alignment horizontal="left" vertical="top"/>
    </xf>
    <xf numFmtId="0" fontId="0" fillId="0" borderId="2" xfId="0" applyBorder="1" applyAlignment="1">
      <alignment horizontal="center" vertical="center"/>
    </xf>
    <xf numFmtId="0" fontId="1" fillId="0" borderId="22" xfId="0" applyFont="1" applyBorder="1" applyProtection="1">
      <protection locked="0"/>
    </xf>
    <xf numFmtId="9" fontId="13" fillId="2" borderId="22" xfId="1" applyFont="1" applyFill="1" applyBorder="1" applyAlignment="1" applyProtection="1">
      <alignment horizontal="center"/>
      <protection locked="0"/>
    </xf>
    <xf numFmtId="0" fontId="2" fillId="0" borderId="22" xfId="0" applyFont="1" applyBorder="1" applyProtection="1">
      <protection locked="0"/>
    </xf>
    <xf numFmtId="9" fontId="2" fillId="0" borderId="22" xfId="1" applyFont="1" applyBorder="1" applyProtection="1">
      <protection locked="0"/>
    </xf>
    <xf numFmtId="9" fontId="2" fillId="0" borderId="22" xfId="1" applyFont="1" applyBorder="1" applyAlignment="1" applyProtection="1">
      <alignment horizontal="center"/>
      <protection locked="0"/>
    </xf>
  </cellXfs>
  <cellStyles count="2">
    <cellStyle name="Procent" xfId="1" builtinId="5"/>
    <cellStyle name="Standaard" xfId="0" builtinId="0"/>
  </cellStyles>
  <dxfs count="7">
    <dxf>
      <font>
        <color rgb="FF006100"/>
      </font>
      <fill>
        <patternFill>
          <bgColor rgb="FFC6EFCE"/>
        </patternFill>
      </fill>
    </dxf>
    <dxf>
      <font>
        <color rgb="FF9C0006"/>
      </font>
      <fill>
        <patternFill>
          <bgColor rgb="FFFFC7CE"/>
        </patternFill>
      </fill>
    </dxf>
    <dxf>
      <fill>
        <patternFill>
          <bgColor theme="9"/>
        </patternFill>
      </fill>
    </dxf>
    <dxf>
      <fill>
        <patternFill>
          <bgColor rgb="FFFF0000"/>
        </patternFill>
      </fill>
    </dxf>
    <dxf>
      <fill>
        <patternFill>
          <bgColor theme="9"/>
        </patternFill>
      </fill>
    </dxf>
    <dxf>
      <fill>
        <patternFill>
          <bgColor rgb="FFFF0000"/>
        </patternFill>
      </fill>
    </dxf>
    <dxf>
      <font>
        <color rgb="FF9C0006"/>
      </font>
      <fill>
        <patternFill>
          <bgColor rgb="FFFFC7CE"/>
        </patternFill>
      </fill>
    </dxf>
  </dxfs>
  <tableStyles count="0" defaultTableStyle="TableStyleMedium2" defaultPivotStyle="PivotStyleLight16"/>
  <colors>
    <mruColors>
      <color rgb="FF4682C3"/>
      <color rgb="FF22ABE3"/>
      <color rgb="FF126AB5"/>
      <color rgb="FF2D348C"/>
      <color rgb="FF1269B3"/>
      <color rgb="FF1584E3"/>
      <color rgb="FF6EBDEB"/>
      <color rgb="FF3EABE3"/>
      <color rgb="FF739A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22/10/relationships/richValueRel" Target="richData/richValueRel.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eetMetadata" Target="metadata.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microsoft.com/office/2017/06/relationships/rdRichValueStructure" Target="richData/rdrichvaluestructure.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06/relationships/rdRichValue" Target="richData/rdrichvalue.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6.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7.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8.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Ex1.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Ex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Ex3.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Ex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637204625079001"/>
          <c:y val="6.1967425304713615E-2"/>
          <c:w val="0.6665305711613867"/>
          <c:h val="0.90657828489914472"/>
        </c:manualLayout>
      </c:layout>
      <c:radarChart>
        <c:radarStyle val="marker"/>
        <c:varyColors val="0"/>
        <c:ser>
          <c:idx val="0"/>
          <c:order val="0"/>
          <c:tx>
            <c:strRef>
              <c:f>'Data Radar'!$C$1</c:f>
              <c:strCache>
                <c:ptCount val="1"/>
                <c:pt idx="0">
                  <c:v>Huidig</c:v>
                </c:pt>
              </c:strCache>
            </c:strRef>
          </c:tx>
          <c:spPr>
            <a:ln w="50800" cap="rnd">
              <a:solidFill>
                <a:schemeClr val="accent2"/>
              </a:solidFill>
              <a:round/>
            </a:ln>
            <a:effectLst/>
          </c:spPr>
          <c:marker>
            <c:symbol val="circle"/>
            <c:size val="30"/>
            <c:spPr>
              <a:solidFill>
                <a:schemeClr val="accent2"/>
              </a:solidFill>
              <a:ln w="9525">
                <a:solidFill>
                  <a:schemeClr val="accent2"/>
                </a:solidFill>
              </a:ln>
              <a:effectLst/>
            </c:spPr>
          </c:marker>
          <c:dLbls>
            <c:dLbl>
              <c:idx val="0"/>
              <c:layout>
                <c:manualLayout>
                  <c:x val="0"/>
                  <c:y val="8.175429243219598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63EE-294E-B595-4E9A08F3F1AD}"/>
                </c:ext>
              </c:extLst>
            </c:dLbl>
            <c:dLbl>
              <c:idx val="1"/>
              <c:layout>
                <c:manualLayout>
                  <c:x val="-6.1976439378327863E-2"/>
                  <c:y val="2.5169783464566928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8-63EE-294E-B595-4E9A08F3F1AD}"/>
                </c:ext>
              </c:extLst>
            </c:dLbl>
            <c:dLbl>
              <c:idx val="2"/>
              <c:layout>
                <c:manualLayout>
                  <c:x val="-3.8036968812907246E-2"/>
                  <c:y val="-6.7757409230096363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63EE-294E-B595-4E9A08F3F1AD}"/>
                </c:ext>
              </c:extLst>
            </c:dLbl>
            <c:dLbl>
              <c:idx val="3"/>
              <c:layout>
                <c:manualLayout>
                  <c:x val="4.2044578186402601E-2"/>
                  <c:y val="-6.6175087489063991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63EE-294E-B595-4E9A08F3F1AD}"/>
                </c:ext>
              </c:extLst>
            </c:dLbl>
            <c:dLbl>
              <c:idx val="4"/>
              <c:layout>
                <c:manualLayout>
                  <c:x val="6.4818368502089066E-2"/>
                  <c:y val="2.6720253718285215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A-63EE-294E-B595-4E9A08F3F1AD}"/>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85000"/>
                        <a:lumOff val="15000"/>
                      </a:schemeClr>
                    </a:solidFill>
                    <a:latin typeface="Roboto" panose="02000000000000000000" pitchFamily="2" charset="0"/>
                    <a:ea typeface="Roboto" panose="02000000000000000000" pitchFamily="2" charset="0"/>
                    <a:cs typeface="+mn-cs"/>
                  </a:defRPr>
                </a:pPr>
                <a:endParaRPr lang="nl-NL"/>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Radar'!$B$2:$B$6</c:f>
              <c:strCache>
                <c:ptCount val="5"/>
                <c:pt idx="0">
                  <c:v>Compliance </c:v>
                </c:pt>
                <c:pt idx="1">
                  <c:v>Functionele vaardigheden</c:v>
                </c:pt>
                <c:pt idx="2">
                  <c:v>Professionele ontwikkeling</c:v>
                </c:pt>
                <c:pt idx="3">
                  <c:v>Performance improvement</c:v>
                </c:pt>
                <c:pt idx="4">
                  <c:v>Change, cultuur en strategie</c:v>
                </c:pt>
              </c:strCache>
            </c:strRef>
          </c:cat>
          <c:val>
            <c:numRef>
              <c:f>'Data Radar'!$C$2:$C$6</c:f>
              <c:numCache>
                <c:formatCode>0%</c:formatCode>
                <c:ptCount val="5"/>
                <c:pt idx="0">
                  <c:v>0.20000000000000004</c:v>
                </c:pt>
                <c:pt idx="1">
                  <c:v>0.16666666666666666</c:v>
                </c:pt>
                <c:pt idx="2">
                  <c:v>0.20000000000000004</c:v>
                </c:pt>
                <c:pt idx="3">
                  <c:v>0.23333333333333331</c:v>
                </c:pt>
                <c:pt idx="4">
                  <c:v>0.20000000000000004</c:v>
                </c:pt>
              </c:numCache>
            </c:numRef>
          </c:val>
          <c:extLst>
            <c:ext xmlns:c16="http://schemas.microsoft.com/office/drawing/2014/chart" uri="{C3380CC4-5D6E-409C-BE32-E72D297353CC}">
              <c16:uniqueId val="{00000000-63EE-294E-B595-4E9A08F3F1AD}"/>
            </c:ext>
          </c:extLst>
        </c:ser>
        <c:ser>
          <c:idx val="1"/>
          <c:order val="1"/>
          <c:tx>
            <c:strRef>
              <c:f>'Data Radar'!$D$1</c:f>
              <c:strCache>
                <c:ptCount val="1"/>
                <c:pt idx="0">
                  <c:v>Gewenst</c:v>
                </c:pt>
              </c:strCache>
            </c:strRef>
          </c:tx>
          <c:spPr>
            <a:ln w="50800" cap="rnd">
              <a:solidFill>
                <a:srgbClr val="4682C3"/>
              </a:solidFill>
              <a:round/>
            </a:ln>
            <a:effectLst/>
          </c:spPr>
          <c:marker>
            <c:symbol val="circle"/>
            <c:size val="30"/>
            <c:spPr>
              <a:solidFill>
                <a:srgbClr val="4682C3"/>
              </a:solidFill>
              <a:ln w="9525">
                <a:noFill/>
              </a:ln>
              <a:effectLst/>
            </c:spPr>
          </c:marker>
          <c:dPt>
            <c:idx val="0"/>
            <c:marker>
              <c:symbol val="circle"/>
              <c:size val="30"/>
              <c:spPr>
                <a:solidFill>
                  <a:srgbClr val="4682C3"/>
                </a:solidFill>
                <a:ln w="9525">
                  <a:noFill/>
                </a:ln>
                <a:effectLst/>
              </c:spPr>
            </c:marker>
            <c:bubble3D val="0"/>
            <c:extLst>
              <c:ext xmlns:c16="http://schemas.microsoft.com/office/drawing/2014/chart" uri="{C3380CC4-5D6E-409C-BE32-E72D297353CC}">
                <c16:uniqueId val="{00000002-63EE-294E-B595-4E9A08F3F1AD}"/>
              </c:ext>
            </c:extLst>
          </c:dPt>
          <c:dPt>
            <c:idx val="1"/>
            <c:marker>
              <c:symbol val="circle"/>
              <c:size val="30"/>
              <c:spPr>
                <a:solidFill>
                  <a:srgbClr val="4682C3"/>
                </a:solidFill>
                <a:ln w="9525">
                  <a:noFill/>
                </a:ln>
                <a:effectLst/>
              </c:spPr>
            </c:marker>
            <c:bubble3D val="0"/>
            <c:extLst>
              <c:ext xmlns:c16="http://schemas.microsoft.com/office/drawing/2014/chart" uri="{C3380CC4-5D6E-409C-BE32-E72D297353CC}">
                <c16:uniqueId val="{00000003-63EE-294E-B595-4E9A08F3F1AD}"/>
              </c:ext>
            </c:extLst>
          </c:dPt>
          <c:dPt>
            <c:idx val="2"/>
            <c:marker>
              <c:symbol val="circle"/>
              <c:size val="30"/>
              <c:spPr>
                <a:solidFill>
                  <a:srgbClr val="4682C3"/>
                </a:solidFill>
                <a:ln w="9525">
                  <a:noFill/>
                </a:ln>
                <a:effectLst/>
              </c:spPr>
            </c:marker>
            <c:bubble3D val="0"/>
            <c:extLst>
              <c:ext xmlns:c16="http://schemas.microsoft.com/office/drawing/2014/chart" uri="{C3380CC4-5D6E-409C-BE32-E72D297353CC}">
                <c16:uniqueId val="{00000004-63EE-294E-B595-4E9A08F3F1AD}"/>
              </c:ext>
            </c:extLst>
          </c:dPt>
          <c:dPt>
            <c:idx val="3"/>
            <c:marker>
              <c:symbol val="circle"/>
              <c:size val="30"/>
              <c:spPr>
                <a:solidFill>
                  <a:srgbClr val="4682C3"/>
                </a:solidFill>
                <a:ln w="9525">
                  <a:noFill/>
                </a:ln>
                <a:effectLst/>
              </c:spPr>
            </c:marker>
            <c:bubble3D val="0"/>
            <c:extLst>
              <c:ext xmlns:c16="http://schemas.microsoft.com/office/drawing/2014/chart" uri="{C3380CC4-5D6E-409C-BE32-E72D297353CC}">
                <c16:uniqueId val="{00000005-63EE-294E-B595-4E9A08F3F1AD}"/>
              </c:ext>
            </c:extLst>
          </c:dPt>
          <c:dPt>
            <c:idx val="4"/>
            <c:marker>
              <c:symbol val="circle"/>
              <c:size val="30"/>
              <c:spPr>
                <a:solidFill>
                  <a:srgbClr val="4682C3"/>
                </a:solidFill>
                <a:ln w="9525">
                  <a:noFill/>
                </a:ln>
                <a:effectLst/>
              </c:spPr>
            </c:marker>
            <c:bubble3D val="0"/>
            <c:extLst>
              <c:ext xmlns:c16="http://schemas.microsoft.com/office/drawing/2014/chart" uri="{C3380CC4-5D6E-409C-BE32-E72D297353CC}">
                <c16:uniqueId val="{00000006-63EE-294E-B595-4E9A08F3F1AD}"/>
              </c:ext>
            </c:extLst>
          </c:dPt>
          <c:dLbls>
            <c:dLbl>
              <c:idx val="0"/>
              <c:layout>
                <c:manualLayout>
                  <c:x val="-3.9200961790259733E-4"/>
                  <c:y val="8.27576826334208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3EE-294E-B595-4E9A08F3F1AD}"/>
                </c:ext>
              </c:extLst>
            </c:dLbl>
            <c:dLbl>
              <c:idx val="1"/>
              <c:layout>
                <c:manualLayout>
                  <c:x val="-6.1335500840936558E-2"/>
                  <c:y val="2.63946303587051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3EE-294E-B595-4E9A08F3F1AD}"/>
                </c:ext>
              </c:extLst>
            </c:dLbl>
            <c:dLbl>
              <c:idx val="2"/>
              <c:layout>
                <c:manualLayout>
                  <c:x val="-3.8363174807718545E-2"/>
                  <c:y val="-6.60587543744533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3EE-294E-B595-4E9A08F3F1AD}"/>
                </c:ext>
              </c:extLst>
            </c:dLbl>
            <c:dLbl>
              <c:idx val="3"/>
              <c:layout>
                <c:manualLayout>
                  <c:x val="3.8914237969297945E-2"/>
                  <c:y val="-6.58483705161854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3EE-294E-B595-4E9A08F3F1AD}"/>
                </c:ext>
              </c:extLst>
            </c:dLbl>
            <c:dLbl>
              <c:idx val="4"/>
              <c:layout>
                <c:manualLayout>
                  <c:x val="6.4725456035980747E-2"/>
                  <c:y val="2.66155402449693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3EE-294E-B595-4E9A08F3F1AD}"/>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85000"/>
                        <a:lumOff val="15000"/>
                      </a:schemeClr>
                    </a:solidFill>
                    <a:latin typeface="Roboto" panose="02000000000000000000" pitchFamily="2" charset="0"/>
                    <a:ea typeface="Roboto" panose="02000000000000000000" pitchFamily="2" charset="0"/>
                    <a:cs typeface="+mn-cs"/>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Radar'!$B$2:$B$6</c:f>
              <c:strCache>
                <c:ptCount val="5"/>
                <c:pt idx="0">
                  <c:v>Compliance </c:v>
                </c:pt>
                <c:pt idx="1">
                  <c:v>Functionele vaardigheden</c:v>
                </c:pt>
                <c:pt idx="2">
                  <c:v>Professionele ontwikkeling</c:v>
                </c:pt>
                <c:pt idx="3">
                  <c:v>Performance improvement</c:v>
                </c:pt>
                <c:pt idx="4">
                  <c:v>Change, cultuur en strategie</c:v>
                </c:pt>
              </c:strCache>
            </c:strRef>
          </c:cat>
          <c:val>
            <c:numRef>
              <c:f>'Data Radar'!$D$2:$D$6</c:f>
              <c:numCache>
                <c:formatCode>0%</c:formatCode>
                <c:ptCount val="5"/>
                <c:pt idx="0">
                  <c:v>0.18333333333333335</c:v>
                </c:pt>
                <c:pt idx="1">
                  <c:v>0.15</c:v>
                </c:pt>
                <c:pt idx="2">
                  <c:v>0.20000000000000004</c:v>
                </c:pt>
                <c:pt idx="3">
                  <c:v>0.26666666666666666</c:v>
                </c:pt>
                <c:pt idx="4">
                  <c:v>0.20000000000000004</c:v>
                </c:pt>
              </c:numCache>
            </c:numRef>
          </c:val>
          <c:extLst>
            <c:ext xmlns:c16="http://schemas.microsoft.com/office/drawing/2014/chart" uri="{C3380CC4-5D6E-409C-BE32-E72D297353CC}">
              <c16:uniqueId val="{00000001-63EE-294E-B595-4E9A08F3F1AD}"/>
            </c:ext>
          </c:extLst>
        </c:ser>
        <c:dLbls>
          <c:showLegendKey val="0"/>
          <c:showVal val="0"/>
          <c:showCatName val="0"/>
          <c:showSerName val="0"/>
          <c:showPercent val="0"/>
          <c:showBubbleSize val="0"/>
        </c:dLbls>
        <c:axId val="795483855"/>
        <c:axId val="819491167"/>
      </c:radarChart>
      <c:catAx>
        <c:axId val="795483855"/>
        <c:scaling>
          <c:orientation val="minMax"/>
        </c:scaling>
        <c:delete val="0"/>
        <c:axPos val="b"/>
        <c:numFmt formatCode="General" sourceLinked="1"/>
        <c:majorTickMark val="none"/>
        <c:minorTickMark val="none"/>
        <c:tickLblPos val="nextTo"/>
        <c:spPr>
          <a:noFill/>
          <a:ln w="25400" cap="flat" cmpd="sng" algn="ctr">
            <a:noFill/>
            <a:round/>
          </a:ln>
          <a:effectLst/>
        </c:spPr>
        <c:txPr>
          <a:bodyPr rot="-60000000" spcFirstLastPara="1" vertOverflow="ellipsis" vert="horz" wrap="square" anchor="ctr" anchorCtr="1"/>
          <a:lstStyle/>
          <a:p>
            <a:pPr>
              <a:defRPr sz="1300" b="1" i="0" u="none" strike="noStrike" kern="1200" baseline="0">
                <a:solidFill>
                  <a:schemeClr val="tx1"/>
                </a:solidFill>
                <a:latin typeface="Roboto" panose="02000000000000000000" pitchFamily="2" charset="0"/>
                <a:ea typeface="Roboto" panose="02000000000000000000" pitchFamily="2" charset="0"/>
                <a:cs typeface="+mn-cs"/>
              </a:defRPr>
            </a:pPr>
            <a:endParaRPr lang="nl-NL"/>
          </a:p>
        </c:txPr>
        <c:crossAx val="819491167"/>
        <c:crosses val="autoZero"/>
        <c:auto val="1"/>
        <c:lblAlgn val="ctr"/>
        <c:lblOffset val="100"/>
        <c:noMultiLvlLbl val="0"/>
      </c:catAx>
      <c:valAx>
        <c:axId val="819491167"/>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795483855"/>
        <c:crosses val="autoZero"/>
        <c:crossBetween val="between"/>
      </c:valAx>
      <c:spPr>
        <a:noFill/>
        <a:ln>
          <a:noFill/>
        </a:ln>
        <a:effectLst/>
      </c:spPr>
    </c:plotArea>
    <c:legend>
      <c:legendPos val="r"/>
      <c:layout>
        <c:manualLayout>
          <c:xMode val="edge"/>
          <c:yMode val="edge"/>
          <c:x val="5.0825988464315221E-2"/>
          <c:y val="2.3091142868658605E-2"/>
          <c:w val="0.11469908959281394"/>
          <c:h val="7.9563101487314089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637204625079001"/>
          <c:y val="6.1967425304713615E-2"/>
          <c:w val="0.6665305711613867"/>
          <c:h val="0.90657828489914472"/>
        </c:manualLayout>
      </c:layout>
      <c:radarChart>
        <c:radarStyle val="marker"/>
        <c:varyColors val="0"/>
        <c:ser>
          <c:idx val="0"/>
          <c:order val="0"/>
          <c:tx>
            <c:strRef>
              <c:f>'Data Radar'!$C$7</c:f>
              <c:strCache>
                <c:ptCount val="1"/>
                <c:pt idx="0">
                  <c:v>Huidig</c:v>
                </c:pt>
              </c:strCache>
            </c:strRef>
          </c:tx>
          <c:spPr>
            <a:ln w="50800" cap="rnd">
              <a:solidFill>
                <a:schemeClr val="accent2"/>
              </a:solidFill>
              <a:round/>
            </a:ln>
            <a:effectLst/>
          </c:spPr>
          <c:marker>
            <c:symbol val="circle"/>
            <c:size val="30"/>
            <c:spPr>
              <a:solidFill>
                <a:schemeClr val="accent2"/>
              </a:solidFill>
              <a:ln w="9525">
                <a:solidFill>
                  <a:schemeClr val="accent2"/>
                </a:solidFill>
              </a:ln>
              <a:effectLst/>
            </c:spPr>
          </c:marker>
          <c:dLbls>
            <c:dLbl>
              <c:idx val="0"/>
              <c:layout>
                <c:manualLayout>
                  <c:x val="0"/>
                  <c:y val="7.61302493438320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3EE-294E-B595-4E9A08F3F1AD}"/>
                </c:ext>
              </c:extLst>
            </c:dLbl>
            <c:dLbl>
              <c:idx val="1"/>
              <c:layout>
                <c:manualLayout>
                  <c:x val="-6.2661106224975394E-2"/>
                  <c:y val="2.638557667621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3EE-294E-B595-4E9A08F3F1AD}"/>
                </c:ext>
              </c:extLst>
            </c:dLbl>
            <c:dLbl>
              <c:idx val="2"/>
              <c:layout>
                <c:manualLayout>
                  <c:x val="-3.7888086584807225E-2"/>
                  <c:y val="-6.27888506124234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3EE-294E-B595-4E9A08F3F1AD}"/>
                </c:ext>
              </c:extLst>
            </c:dLbl>
            <c:dLbl>
              <c:idx val="3"/>
              <c:layout>
                <c:manualLayout>
                  <c:x val="4.0851300587579402E-2"/>
                  <c:y val="-6.12013342082241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3EE-294E-B595-4E9A08F3F1AD}"/>
                </c:ext>
              </c:extLst>
            </c:dLbl>
            <c:dLbl>
              <c:idx val="4"/>
              <c:layout>
                <c:manualLayout>
                  <c:x val="6.2661106224975283E-2"/>
                  <c:y val="2.638557667621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3EE-294E-B595-4E9A08F3F1AD}"/>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85000"/>
                        <a:lumOff val="15000"/>
                      </a:schemeClr>
                    </a:solidFill>
                    <a:latin typeface="Roboto" panose="02000000000000000000" pitchFamily="2" charset="0"/>
                    <a:ea typeface="Roboto" panose="02000000000000000000" pitchFamily="2" charset="0"/>
                    <a:cs typeface="+mn-cs"/>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Radar'!$B$8:$B$12</c:f>
              <c:strCache>
                <c:ptCount val="5"/>
                <c:pt idx="0">
                  <c:v>Coördineren &amp; organiseren</c:v>
                </c:pt>
                <c:pt idx="1">
                  <c:v>Produceren &amp; faciliteren </c:v>
                </c:pt>
                <c:pt idx="2">
                  <c:v>Marketing &amp; comminicatie</c:v>
                </c:pt>
                <c:pt idx="3">
                  <c:v>Projectbureau</c:v>
                </c:pt>
                <c:pt idx="4">
                  <c:v>Strategisch advies</c:v>
                </c:pt>
              </c:strCache>
            </c:strRef>
          </c:cat>
          <c:val>
            <c:numRef>
              <c:f>'Data Radar'!$C$8:$C$12</c:f>
              <c:numCache>
                <c:formatCode>0%</c:formatCode>
                <c:ptCount val="5"/>
                <c:pt idx="0">
                  <c:v>0.16666666666666666</c:v>
                </c:pt>
                <c:pt idx="1">
                  <c:v>0.26666666666666666</c:v>
                </c:pt>
                <c:pt idx="2">
                  <c:v>0.16666666666666666</c:v>
                </c:pt>
                <c:pt idx="3">
                  <c:v>0.23333333333333331</c:v>
                </c:pt>
                <c:pt idx="4">
                  <c:v>0.16666666666666666</c:v>
                </c:pt>
              </c:numCache>
            </c:numRef>
          </c:val>
          <c:extLst>
            <c:ext xmlns:c16="http://schemas.microsoft.com/office/drawing/2014/chart" uri="{C3380CC4-5D6E-409C-BE32-E72D297353CC}">
              <c16:uniqueId val="{00000000-63EE-294E-B595-4E9A08F3F1AD}"/>
            </c:ext>
          </c:extLst>
        </c:ser>
        <c:ser>
          <c:idx val="1"/>
          <c:order val="1"/>
          <c:tx>
            <c:strRef>
              <c:f>'Data Radar'!$D$7</c:f>
              <c:strCache>
                <c:ptCount val="1"/>
                <c:pt idx="0">
                  <c:v>Gewenst</c:v>
                </c:pt>
              </c:strCache>
            </c:strRef>
          </c:tx>
          <c:spPr>
            <a:ln w="50800" cap="rnd">
              <a:solidFill>
                <a:srgbClr val="22ABE3"/>
              </a:solidFill>
              <a:round/>
            </a:ln>
            <a:effectLst/>
          </c:spPr>
          <c:marker>
            <c:symbol val="circle"/>
            <c:size val="30"/>
            <c:spPr>
              <a:solidFill>
                <a:srgbClr val="22ABE3"/>
              </a:solidFill>
              <a:ln w="9525">
                <a:noFill/>
              </a:ln>
              <a:effectLst/>
            </c:spPr>
          </c:marker>
          <c:dPt>
            <c:idx val="0"/>
            <c:marker>
              <c:symbol val="circle"/>
              <c:size val="30"/>
              <c:spPr>
                <a:solidFill>
                  <a:srgbClr val="22ABE3"/>
                </a:solidFill>
                <a:ln w="9525">
                  <a:noFill/>
                </a:ln>
                <a:effectLst/>
              </c:spPr>
            </c:marker>
            <c:bubble3D val="0"/>
            <c:extLst>
              <c:ext xmlns:c16="http://schemas.microsoft.com/office/drawing/2014/chart" uri="{C3380CC4-5D6E-409C-BE32-E72D297353CC}">
                <c16:uniqueId val="{00000002-63EE-294E-B595-4E9A08F3F1AD}"/>
              </c:ext>
            </c:extLst>
          </c:dPt>
          <c:dPt>
            <c:idx val="1"/>
            <c:marker>
              <c:symbol val="circle"/>
              <c:size val="30"/>
              <c:spPr>
                <a:solidFill>
                  <a:srgbClr val="22ABE3"/>
                </a:solidFill>
                <a:ln w="9525">
                  <a:noFill/>
                </a:ln>
                <a:effectLst/>
              </c:spPr>
            </c:marker>
            <c:bubble3D val="0"/>
            <c:extLst>
              <c:ext xmlns:c16="http://schemas.microsoft.com/office/drawing/2014/chart" uri="{C3380CC4-5D6E-409C-BE32-E72D297353CC}">
                <c16:uniqueId val="{00000003-63EE-294E-B595-4E9A08F3F1AD}"/>
              </c:ext>
            </c:extLst>
          </c:dPt>
          <c:dPt>
            <c:idx val="2"/>
            <c:marker>
              <c:symbol val="circle"/>
              <c:size val="30"/>
              <c:spPr>
                <a:solidFill>
                  <a:srgbClr val="22ABE3"/>
                </a:solidFill>
                <a:ln w="9525">
                  <a:noFill/>
                </a:ln>
                <a:effectLst/>
              </c:spPr>
            </c:marker>
            <c:bubble3D val="0"/>
            <c:extLst>
              <c:ext xmlns:c16="http://schemas.microsoft.com/office/drawing/2014/chart" uri="{C3380CC4-5D6E-409C-BE32-E72D297353CC}">
                <c16:uniqueId val="{00000004-63EE-294E-B595-4E9A08F3F1AD}"/>
              </c:ext>
            </c:extLst>
          </c:dPt>
          <c:dPt>
            <c:idx val="3"/>
            <c:marker>
              <c:symbol val="circle"/>
              <c:size val="30"/>
              <c:spPr>
                <a:solidFill>
                  <a:srgbClr val="22ABE3"/>
                </a:solidFill>
                <a:ln w="9525">
                  <a:noFill/>
                </a:ln>
                <a:effectLst/>
              </c:spPr>
            </c:marker>
            <c:bubble3D val="0"/>
            <c:extLst>
              <c:ext xmlns:c16="http://schemas.microsoft.com/office/drawing/2014/chart" uri="{C3380CC4-5D6E-409C-BE32-E72D297353CC}">
                <c16:uniqueId val="{00000005-63EE-294E-B595-4E9A08F3F1AD}"/>
              </c:ext>
            </c:extLst>
          </c:dPt>
          <c:dPt>
            <c:idx val="4"/>
            <c:marker>
              <c:symbol val="circle"/>
              <c:size val="30"/>
              <c:spPr>
                <a:solidFill>
                  <a:srgbClr val="22ABE3"/>
                </a:solidFill>
                <a:ln w="9525">
                  <a:noFill/>
                </a:ln>
                <a:effectLst/>
              </c:spPr>
            </c:marker>
            <c:bubble3D val="0"/>
            <c:extLst>
              <c:ext xmlns:c16="http://schemas.microsoft.com/office/drawing/2014/chart" uri="{C3380CC4-5D6E-409C-BE32-E72D297353CC}">
                <c16:uniqueId val="{00000006-63EE-294E-B595-4E9A08F3F1AD}"/>
              </c:ext>
            </c:extLst>
          </c:dPt>
          <c:dLbls>
            <c:dLbl>
              <c:idx val="0"/>
              <c:layout>
                <c:manualLayout>
                  <c:x val="1.5807997867443497E-3"/>
                  <c:y val="7.34190452755905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3EE-294E-B595-4E9A08F3F1AD}"/>
                </c:ext>
              </c:extLst>
            </c:dLbl>
            <c:dLbl>
              <c:idx val="1"/>
              <c:layout>
                <c:manualLayout>
                  <c:x val="-6.2657823547833738E-2"/>
                  <c:y val="2.36886209536307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3EE-294E-B595-4E9A08F3F1AD}"/>
                </c:ext>
              </c:extLst>
            </c:dLbl>
            <c:dLbl>
              <c:idx val="2"/>
              <c:layout>
                <c:manualLayout>
                  <c:x val="-3.7860575854140002E-2"/>
                  <c:y val="-6.06817311898512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3EE-294E-B595-4E9A08F3F1AD}"/>
                </c:ext>
              </c:extLst>
            </c:dLbl>
            <c:dLbl>
              <c:idx val="3"/>
              <c:layout>
                <c:manualLayout>
                  <c:x val="3.9325522262169385E-2"/>
                  <c:y val="-6.22101924759406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3EE-294E-B595-4E9A08F3F1AD}"/>
                </c:ext>
              </c:extLst>
            </c:dLbl>
            <c:dLbl>
              <c:idx val="4"/>
              <c:layout>
                <c:manualLayout>
                  <c:x val="6.4211586926853331E-2"/>
                  <c:y val="2.19525098425196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3EE-294E-B595-4E9A08F3F1AD}"/>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85000"/>
                        <a:lumOff val="15000"/>
                      </a:schemeClr>
                    </a:solidFill>
                    <a:latin typeface="Roboto" panose="02000000000000000000" pitchFamily="2" charset="0"/>
                    <a:ea typeface="Roboto" panose="02000000000000000000" pitchFamily="2" charset="0"/>
                    <a:cs typeface="+mn-cs"/>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Radar'!$B$8:$B$12</c:f>
              <c:strCache>
                <c:ptCount val="5"/>
                <c:pt idx="0">
                  <c:v>Coördineren &amp; organiseren</c:v>
                </c:pt>
                <c:pt idx="1">
                  <c:v>Produceren &amp; faciliteren </c:v>
                </c:pt>
                <c:pt idx="2">
                  <c:v>Marketing &amp; comminicatie</c:v>
                </c:pt>
                <c:pt idx="3">
                  <c:v>Projectbureau</c:v>
                </c:pt>
                <c:pt idx="4">
                  <c:v>Strategisch advies</c:v>
                </c:pt>
              </c:strCache>
            </c:strRef>
          </c:cat>
          <c:val>
            <c:numRef>
              <c:f>'Data Radar'!$D$8:$D$12</c:f>
              <c:numCache>
                <c:formatCode>0%</c:formatCode>
                <c:ptCount val="5"/>
                <c:pt idx="0">
                  <c:v>0.20000000000000004</c:v>
                </c:pt>
                <c:pt idx="1">
                  <c:v>0.20000000000000004</c:v>
                </c:pt>
                <c:pt idx="2">
                  <c:v>0.20000000000000004</c:v>
                </c:pt>
                <c:pt idx="3">
                  <c:v>0.20000000000000004</c:v>
                </c:pt>
                <c:pt idx="4">
                  <c:v>0.20000000000000004</c:v>
                </c:pt>
              </c:numCache>
            </c:numRef>
          </c:val>
          <c:extLst>
            <c:ext xmlns:c16="http://schemas.microsoft.com/office/drawing/2014/chart" uri="{C3380CC4-5D6E-409C-BE32-E72D297353CC}">
              <c16:uniqueId val="{00000001-63EE-294E-B595-4E9A08F3F1AD}"/>
            </c:ext>
          </c:extLst>
        </c:ser>
        <c:dLbls>
          <c:showLegendKey val="0"/>
          <c:showVal val="0"/>
          <c:showCatName val="0"/>
          <c:showSerName val="0"/>
          <c:showPercent val="0"/>
          <c:showBubbleSize val="0"/>
        </c:dLbls>
        <c:axId val="795483855"/>
        <c:axId val="819491167"/>
      </c:radarChart>
      <c:catAx>
        <c:axId val="795483855"/>
        <c:scaling>
          <c:orientation val="minMax"/>
        </c:scaling>
        <c:delete val="0"/>
        <c:axPos val="b"/>
        <c:numFmt formatCode="General" sourceLinked="1"/>
        <c:majorTickMark val="none"/>
        <c:minorTickMark val="none"/>
        <c:tickLblPos val="nextTo"/>
        <c:spPr>
          <a:noFill/>
          <a:ln w="25400" cap="flat" cmpd="sng" algn="ctr">
            <a:noFill/>
            <a:round/>
          </a:ln>
          <a:effectLst/>
        </c:spPr>
        <c:txPr>
          <a:bodyPr rot="-60000000" spcFirstLastPara="1" vertOverflow="ellipsis" vert="horz" wrap="square" anchor="ctr" anchorCtr="1"/>
          <a:lstStyle/>
          <a:p>
            <a:pPr>
              <a:defRPr sz="1300" b="1" i="0" u="none" strike="noStrike" kern="1200" baseline="0">
                <a:solidFill>
                  <a:schemeClr val="tx1"/>
                </a:solidFill>
                <a:latin typeface="Roboto" panose="02000000000000000000" pitchFamily="2" charset="0"/>
                <a:ea typeface="Roboto" panose="02000000000000000000" pitchFamily="2" charset="0"/>
                <a:cs typeface="+mn-cs"/>
              </a:defRPr>
            </a:pPr>
            <a:endParaRPr lang="nl-NL"/>
          </a:p>
        </c:txPr>
        <c:crossAx val="819491167"/>
        <c:crosses val="autoZero"/>
        <c:auto val="1"/>
        <c:lblAlgn val="ctr"/>
        <c:lblOffset val="100"/>
        <c:noMultiLvlLbl val="0"/>
      </c:catAx>
      <c:valAx>
        <c:axId val="819491167"/>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795483855"/>
        <c:crosses val="autoZero"/>
        <c:crossBetween val="between"/>
      </c:valAx>
      <c:spPr>
        <a:noFill/>
        <a:ln>
          <a:noFill/>
        </a:ln>
        <a:effectLst/>
      </c:spPr>
    </c:plotArea>
    <c:legend>
      <c:legendPos val="r"/>
      <c:layout>
        <c:manualLayout>
          <c:xMode val="edge"/>
          <c:yMode val="edge"/>
          <c:x val="6.3155992963001548E-2"/>
          <c:y val="1.9854307790533089E-2"/>
          <c:w val="0.12091499741553288"/>
          <c:h val="7.9563101487314089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nl-N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'Data Radar'!$C$1</c:f>
              <c:strCache>
                <c:ptCount val="1"/>
                <c:pt idx="0">
                  <c:v>Huidig</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Raanana" pitchFamily="2" charset="-79"/>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Radar'!$B$2:$B$6</c:f>
              <c:strCache>
                <c:ptCount val="5"/>
                <c:pt idx="0">
                  <c:v>Compliance </c:v>
                </c:pt>
                <c:pt idx="1">
                  <c:v>Functionele vaardigheden</c:v>
                </c:pt>
                <c:pt idx="2">
                  <c:v>Professionele ontwikkeling</c:v>
                </c:pt>
                <c:pt idx="3">
                  <c:v>Performance improvement</c:v>
                </c:pt>
                <c:pt idx="4">
                  <c:v>Change, cultuur en strategie</c:v>
                </c:pt>
              </c:strCache>
            </c:strRef>
          </c:cat>
          <c:val>
            <c:numRef>
              <c:f>'Data Radar'!$C$2:$C$6</c:f>
              <c:numCache>
                <c:formatCode>0%</c:formatCode>
                <c:ptCount val="5"/>
                <c:pt idx="0">
                  <c:v>0.20000000000000004</c:v>
                </c:pt>
                <c:pt idx="1">
                  <c:v>0.16666666666666666</c:v>
                </c:pt>
                <c:pt idx="2">
                  <c:v>0.20000000000000004</c:v>
                </c:pt>
                <c:pt idx="3">
                  <c:v>0.23333333333333331</c:v>
                </c:pt>
                <c:pt idx="4">
                  <c:v>0.20000000000000004</c:v>
                </c:pt>
              </c:numCache>
            </c:numRef>
          </c:val>
          <c:extLst>
            <c:ext xmlns:c16="http://schemas.microsoft.com/office/drawing/2014/chart" uri="{C3380CC4-5D6E-409C-BE32-E72D297353CC}">
              <c16:uniqueId val="{00000000-20C1-A840-A49C-2309A0B132B3}"/>
            </c:ext>
          </c:extLst>
        </c:ser>
        <c:ser>
          <c:idx val="1"/>
          <c:order val="1"/>
          <c:tx>
            <c:strRef>
              <c:f>'Data Radar'!$D$1</c:f>
              <c:strCache>
                <c:ptCount val="1"/>
                <c:pt idx="0">
                  <c:v>Gewenst</c:v>
                </c:pt>
              </c:strCache>
            </c:strRef>
          </c:tx>
          <c:spPr>
            <a:solidFill>
              <a:srgbClr val="4682C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Radar'!$B$2:$B$6</c:f>
              <c:strCache>
                <c:ptCount val="5"/>
                <c:pt idx="0">
                  <c:v>Compliance </c:v>
                </c:pt>
                <c:pt idx="1">
                  <c:v>Functionele vaardigheden</c:v>
                </c:pt>
                <c:pt idx="2">
                  <c:v>Professionele ontwikkeling</c:v>
                </c:pt>
                <c:pt idx="3">
                  <c:v>Performance improvement</c:v>
                </c:pt>
                <c:pt idx="4">
                  <c:v>Change, cultuur en strategie</c:v>
                </c:pt>
              </c:strCache>
            </c:strRef>
          </c:cat>
          <c:val>
            <c:numRef>
              <c:f>'Data Radar'!$D$2:$D$6</c:f>
              <c:numCache>
                <c:formatCode>0%</c:formatCode>
                <c:ptCount val="5"/>
                <c:pt idx="0">
                  <c:v>0.18333333333333335</c:v>
                </c:pt>
                <c:pt idx="1">
                  <c:v>0.15</c:v>
                </c:pt>
                <c:pt idx="2">
                  <c:v>0.20000000000000004</c:v>
                </c:pt>
                <c:pt idx="3">
                  <c:v>0.26666666666666666</c:v>
                </c:pt>
                <c:pt idx="4">
                  <c:v>0.20000000000000004</c:v>
                </c:pt>
              </c:numCache>
            </c:numRef>
          </c:val>
          <c:extLst>
            <c:ext xmlns:c16="http://schemas.microsoft.com/office/drawing/2014/chart" uri="{C3380CC4-5D6E-409C-BE32-E72D297353CC}">
              <c16:uniqueId val="{00000001-20C1-A840-A49C-2309A0B132B3}"/>
            </c:ext>
          </c:extLst>
        </c:ser>
        <c:dLbls>
          <c:showLegendKey val="0"/>
          <c:showVal val="0"/>
          <c:showCatName val="0"/>
          <c:showSerName val="0"/>
          <c:showPercent val="0"/>
          <c:showBubbleSize val="0"/>
        </c:dLbls>
        <c:gapWidth val="219"/>
        <c:overlap val="-27"/>
        <c:axId val="2106181472"/>
        <c:axId val="1708720032"/>
      </c:barChart>
      <c:catAx>
        <c:axId val="2106181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crossAx val="1708720032"/>
        <c:crosses val="autoZero"/>
        <c:auto val="1"/>
        <c:lblAlgn val="ctr"/>
        <c:lblOffset val="100"/>
        <c:noMultiLvlLbl val="0"/>
      </c:catAx>
      <c:valAx>
        <c:axId val="1708720032"/>
        <c:scaling>
          <c:orientation val="minMax"/>
        </c:scaling>
        <c:delete val="1"/>
        <c:axPos val="l"/>
        <c:numFmt formatCode="0%" sourceLinked="1"/>
        <c:majorTickMark val="none"/>
        <c:minorTickMark val="none"/>
        <c:tickLblPos val="nextTo"/>
        <c:crossAx val="2106181472"/>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nl-N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'Data Radar'!$C$7</c:f>
              <c:strCache>
                <c:ptCount val="1"/>
                <c:pt idx="0">
                  <c:v>Huidig</c:v>
                </c:pt>
              </c:strCache>
            </c:strRef>
          </c:tx>
          <c:spPr>
            <a:solidFill>
              <a:srgbClr val="22ABE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Radar'!$B$8:$B$12</c:f>
              <c:strCache>
                <c:ptCount val="5"/>
                <c:pt idx="0">
                  <c:v>Coördineren &amp; organiseren</c:v>
                </c:pt>
                <c:pt idx="1">
                  <c:v>Produceren &amp; faciliteren </c:v>
                </c:pt>
                <c:pt idx="2">
                  <c:v>Marketing &amp; comminicatie</c:v>
                </c:pt>
                <c:pt idx="3">
                  <c:v>Projectbureau</c:v>
                </c:pt>
                <c:pt idx="4">
                  <c:v>Strategisch advies</c:v>
                </c:pt>
              </c:strCache>
            </c:strRef>
          </c:cat>
          <c:val>
            <c:numRef>
              <c:f>'Data Radar'!$C$8:$C$12</c:f>
              <c:numCache>
                <c:formatCode>0%</c:formatCode>
                <c:ptCount val="5"/>
                <c:pt idx="0">
                  <c:v>0.16666666666666666</c:v>
                </c:pt>
                <c:pt idx="1">
                  <c:v>0.26666666666666666</c:v>
                </c:pt>
                <c:pt idx="2">
                  <c:v>0.16666666666666666</c:v>
                </c:pt>
                <c:pt idx="3">
                  <c:v>0.23333333333333331</c:v>
                </c:pt>
                <c:pt idx="4">
                  <c:v>0.16666666666666666</c:v>
                </c:pt>
              </c:numCache>
            </c:numRef>
          </c:val>
          <c:extLst>
            <c:ext xmlns:c16="http://schemas.microsoft.com/office/drawing/2014/chart" uri="{C3380CC4-5D6E-409C-BE32-E72D297353CC}">
              <c16:uniqueId val="{00000000-BF6D-1540-AB8F-503164E49A9E}"/>
            </c:ext>
          </c:extLst>
        </c:ser>
        <c:ser>
          <c:idx val="1"/>
          <c:order val="1"/>
          <c:tx>
            <c:strRef>
              <c:f>'Data Radar'!$D$7</c:f>
              <c:strCache>
                <c:ptCount val="1"/>
                <c:pt idx="0">
                  <c:v>Gewenst</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Radar'!$B$8:$B$12</c:f>
              <c:strCache>
                <c:ptCount val="5"/>
                <c:pt idx="0">
                  <c:v>Coördineren &amp; organiseren</c:v>
                </c:pt>
                <c:pt idx="1">
                  <c:v>Produceren &amp; faciliteren </c:v>
                </c:pt>
                <c:pt idx="2">
                  <c:v>Marketing &amp; comminicatie</c:v>
                </c:pt>
                <c:pt idx="3">
                  <c:v>Projectbureau</c:v>
                </c:pt>
                <c:pt idx="4">
                  <c:v>Strategisch advies</c:v>
                </c:pt>
              </c:strCache>
            </c:strRef>
          </c:cat>
          <c:val>
            <c:numRef>
              <c:f>'Data Radar'!$D$8:$D$12</c:f>
              <c:numCache>
                <c:formatCode>0%</c:formatCode>
                <c:ptCount val="5"/>
                <c:pt idx="0">
                  <c:v>0.20000000000000004</c:v>
                </c:pt>
                <c:pt idx="1">
                  <c:v>0.20000000000000004</c:v>
                </c:pt>
                <c:pt idx="2">
                  <c:v>0.20000000000000004</c:v>
                </c:pt>
                <c:pt idx="3">
                  <c:v>0.20000000000000004</c:v>
                </c:pt>
                <c:pt idx="4">
                  <c:v>0.20000000000000004</c:v>
                </c:pt>
              </c:numCache>
            </c:numRef>
          </c:val>
          <c:extLst>
            <c:ext xmlns:c16="http://schemas.microsoft.com/office/drawing/2014/chart" uri="{C3380CC4-5D6E-409C-BE32-E72D297353CC}">
              <c16:uniqueId val="{00000001-BF6D-1540-AB8F-503164E49A9E}"/>
            </c:ext>
          </c:extLst>
        </c:ser>
        <c:dLbls>
          <c:dLblPos val="outEnd"/>
          <c:showLegendKey val="0"/>
          <c:showVal val="1"/>
          <c:showCatName val="0"/>
          <c:showSerName val="0"/>
          <c:showPercent val="0"/>
          <c:showBubbleSize val="0"/>
        </c:dLbls>
        <c:gapWidth val="219"/>
        <c:overlap val="-27"/>
        <c:axId val="2106181472"/>
        <c:axId val="1708720032"/>
      </c:barChart>
      <c:catAx>
        <c:axId val="2106181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crossAx val="1708720032"/>
        <c:crosses val="autoZero"/>
        <c:auto val="1"/>
        <c:lblAlgn val="ctr"/>
        <c:lblOffset val="100"/>
        <c:noMultiLvlLbl val="0"/>
      </c:catAx>
      <c:valAx>
        <c:axId val="1708720032"/>
        <c:scaling>
          <c:orientation val="minMax"/>
        </c:scaling>
        <c:delete val="1"/>
        <c:axPos val="l"/>
        <c:numFmt formatCode="0%" sourceLinked="1"/>
        <c:majorTickMark val="none"/>
        <c:minorTickMark val="none"/>
        <c:tickLblPos val="nextTo"/>
        <c:crossAx val="2106181472"/>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nl-N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nl-NL"/>
              <a:t>Huidig</a:t>
            </a:r>
            <a:r>
              <a:rPr lang="nl-NL" baseline="0"/>
              <a:t> WAARTOE</a:t>
            </a:r>
            <a:endParaRPr lang="nl-NL"/>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nl-NL"/>
        </a:p>
      </c:txPr>
    </c:title>
    <c:autoTitleDeleted val="0"/>
    <c:plotArea>
      <c:layout/>
      <c:pieChart>
        <c:varyColors val="1"/>
        <c:ser>
          <c:idx val="0"/>
          <c:order val="0"/>
          <c:dPt>
            <c:idx val="0"/>
            <c:bubble3D val="0"/>
            <c:spPr>
              <a:solidFill>
                <a:srgbClr val="2D348C"/>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3EA3-9F4E-916D-67403C7F9FEE}"/>
              </c:ext>
            </c:extLst>
          </c:dPt>
          <c:dPt>
            <c:idx val="1"/>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3EA3-9F4E-916D-67403C7F9FEE}"/>
              </c:ext>
            </c:extLst>
          </c:dPt>
          <c:dPt>
            <c:idx val="2"/>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3EA3-9F4E-916D-67403C7F9FEE}"/>
              </c:ext>
            </c:extLst>
          </c:dPt>
          <c:dPt>
            <c:idx val="3"/>
            <c:bubble3D val="0"/>
            <c:spPr>
              <a:solidFill>
                <a:srgbClr val="739ACF"/>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3EA3-9F4E-916D-67403C7F9FEE}"/>
              </c:ext>
            </c:extLst>
          </c:dPt>
          <c:dPt>
            <c:idx val="4"/>
            <c:bubble3D val="0"/>
            <c:spPr>
              <a:solidFill>
                <a:srgbClr val="4682C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3EA3-9F4E-916D-67403C7F9FEE}"/>
              </c:ext>
            </c:extLst>
          </c:dPt>
          <c:dLbls>
            <c:dLbl>
              <c:idx val="0"/>
              <c:layout>
                <c:manualLayout>
                  <c:x val="-9.8916834041343021E-2"/>
                  <c:y val="0.15973222762048361"/>
                </c:manualLayout>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nl-NL"/>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EA3-9F4E-916D-67403C7F9FEE}"/>
                </c:ext>
              </c:extLst>
            </c:dLbl>
            <c:dLbl>
              <c:idx val="1"/>
              <c:layout>
                <c:manualLayout>
                  <c:x val="-0.15493076909404391"/>
                  <c:y val="3.5585525213603621E-2"/>
                </c:manualLayout>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nl-NL"/>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EA3-9F4E-916D-67403C7F9FEE}"/>
                </c:ext>
              </c:extLst>
            </c:dLbl>
            <c:dLbl>
              <c:idx val="2"/>
              <c:layout>
                <c:manualLayout>
                  <c:x val="-0.10160270880361182"/>
                  <c:y val="-0.19108142067347963"/>
                </c:manualLayout>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nl-NL"/>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3EA3-9F4E-916D-67403C7F9FEE}"/>
                </c:ext>
              </c:extLst>
            </c:dLbl>
            <c:dLbl>
              <c:idx val="3"/>
              <c:layout>
                <c:manualLayout>
                  <c:x val="0.17786779474236145"/>
                  <c:y val="-7.3916904004020845E-2"/>
                </c:manualLayout>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nl-NL"/>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3EA3-9F4E-916D-67403C7F9FEE}"/>
                </c:ext>
              </c:extLst>
            </c:dLbl>
            <c:dLbl>
              <c:idx val="4"/>
              <c:layout>
                <c:manualLayout>
                  <c:x val="0.13430493592364159"/>
                  <c:y val="0.18770871726140612"/>
                </c:manualLayout>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nl-NL"/>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3EA3-9F4E-916D-67403C7F9FEE}"/>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nl-NL"/>
              </a:p>
            </c:txPr>
            <c:showLegendKey val="0"/>
            <c:showVal val="0"/>
            <c:showCatName val="1"/>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Data!$B$2:$F$2</c:f>
              <c:strCache>
                <c:ptCount val="5"/>
                <c:pt idx="0">
                  <c:v>Compliance </c:v>
                </c:pt>
                <c:pt idx="1">
                  <c:v>Functionele vaardigheden</c:v>
                </c:pt>
                <c:pt idx="2">
                  <c:v>Professionele ontwikkeling</c:v>
                </c:pt>
                <c:pt idx="3">
                  <c:v>Performance improvement</c:v>
                </c:pt>
                <c:pt idx="4">
                  <c:v>Change, cultuur en strategie</c:v>
                </c:pt>
              </c:strCache>
            </c:strRef>
          </c:cat>
          <c:val>
            <c:numRef>
              <c:f>Data!$B$29:$F$29</c:f>
              <c:numCache>
                <c:formatCode>0%</c:formatCode>
                <c:ptCount val="5"/>
                <c:pt idx="0">
                  <c:v>0.20000000000000004</c:v>
                </c:pt>
                <c:pt idx="1">
                  <c:v>0.16666666666666666</c:v>
                </c:pt>
                <c:pt idx="2">
                  <c:v>0.20000000000000004</c:v>
                </c:pt>
                <c:pt idx="3">
                  <c:v>0.23333333333333331</c:v>
                </c:pt>
                <c:pt idx="4">
                  <c:v>0.20000000000000004</c:v>
                </c:pt>
              </c:numCache>
            </c:numRef>
          </c:val>
          <c:extLst>
            <c:ext xmlns:c16="http://schemas.microsoft.com/office/drawing/2014/chart" uri="{C3380CC4-5D6E-409C-BE32-E72D297353CC}">
              <c16:uniqueId val="{0000000A-3EA3-9F4E-916D-67403C7F9FEE}"/>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nl-N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nl-NL"/>
              <a:t>Gewenst</a:t>
            </a:r>
            <a:r>
              <a:rPr lang="nl-NL" baseline="0"/>
              <a:t> Waartoe</a:t>
            </a:r>
            <a:endParaRPr lang="nl-NL"/>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nl-NL"/>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3EA3-9F4E-916D-67403C7F9FEE}"/>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3EA3-9F4E-916D-67403C7F9FEE}"/>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3EA3-9F4E-916D-67403C7F9FEE}"/>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3EA3-9F4E-916D-67403C7F9FEE}"/>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3EA3-9F4E-916D-67403C7F9FEE}"/>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nl-NL"/>
              </a:p>
            </c:txPr>
            <c:showLegendKey val="0"/>
            <c:showVal val="0"/>
            <c:showCatName val="1"/>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Data!$G$2:$K$2</c:f>
              <c:strCache>
                <c:ptCount val="5"/>
                <c:pt idx="0">
                  <c:v>Compliance </c:v>
                </c:pt>
                <c:pt idx="1">
                  <c:v>Functionele vaardigheden</c:v>
                </c:pt>
                <c:pt idx="2">
                  <c:v>Professionele ontwikkeling</c:v>
                </c:pt>
                <c:pt idx="3">
                  <c:v>Performance improvement</c:v>
                </c:pt>
                <c:pt idx="4">
                  <c:v>Change, cultuur en strategie</c:v>
                </c:pt>
              </c:strCache>
            </c:strRef>
          </c:cat>
          <c:val>
            <c:numRef>
              <c:f>Data!$G$29:$K$29</c:f>
              <c:numCache>
                <c:formatCode>0%</c:formatCode>
                <c:ptCount val="5"/>
                <c:pt idx="0">
                  <c:v>0.18333333333333335</c:v>
                </c:pt>
                <c:pt idx="1">
                  <c:v>0.15</c:v>
                </c:pt>
                <c:pt idx="2">
                  <c:v>0.20000000000000004</c:v>
                </c:pt>
                <c:pt idx="3">
                  <c:v>0.26666666666666666</c:v>
                </c:pt>
                <c:pt idx="4">
                  <c:v>0.20000000000000004</c:v>
                </c:pt>
              </c:numCache>
            </c:numRef>
          </c:val>
          <c:extLst>
            <c:ext xmlns:c16="http://schemas.microsoft.com/office/drawing/2014/chart" uri="{C3380CC4-5D6E-409C-BE32-E72D297353CC}">
              <c16:uniqueId val="{0000000A-3EA3-9F4E-916D-67403C7F9FEE}"/>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nl-N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nl-NL"/>
              <a:t>Huidig</a:t>
            </a:r>
            <a:r>
              <a:rPr lang="nl-NL" baseline="0"/>
              <a:t> HOE</a:t>
            </a:r>
            <a:endParaRPr lang="nl-NL"/>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nl-NL"/>
        </a:p>
      </c:txPr>
    </c:title>
    <c:autoTitleDeleted val="0"/>
    <c:plotArea>
      <c:layout/>
      <c:pieChart>
        <c:varyColors val="1"/>
        <c:ser>
          <c:idx val="0"/>
          <c:order val="0"/>
          <c:dPt>
            <c:idx val="0"/>
            <c:bubble3D val="0"/>
            <c:spPr>
              <a:solidFill>
                <a:srgbClr val="1269B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3EA3-9F4E-916D-67403C7F9FEE}"/>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3EA3-9F4E-916D-67403C7F9FEE}"/>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3EA3-9F4E-916D-67403C7F9FEE}"/>
              </c:ext>
            </c:extLst>
          </c:dPt>
          <c:dPt>
            <c:idx val="3"/>
            <c:bubble3D val="0"/>
            <c:spPr>
              <a:solidFill>
                <a:srgbClr val="6EBDEB"/>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3EA3-9F4E-916D-67403C7F9FEE}"/>
              </c:ext>
            </c:extLst>
          </c:dPt>
          <c:dPt>
            <c:idx val="4"/>
            <c:bubble3D val="0"/>
            <c:spPr>
              <a:solidFill>
                <a:srgbClr val="3EABE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3EA3-9F4E-916D-67403C7F9FEE}"/>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nl-NL"/>
              </a:p>
            </c:txPr>
            <c:showLegendKey val="0"/>
            <c:showVal val="0"/>
            <c:showCatName val="1"/>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Data!$L$2:$P$2</c:f>
              <c:strCache>
                <c:ptCount val="5"/>
                <c:pt idx="0">
                  <c:v>Coördineren &amp; organiseren</c:v>
                </c:pt>
                <c:pt idx="1">
                  <c:v>Produceren &amp; faciliteren </c:v>
                </c:pt>
                <c:pt idx="2">
                  <c:v>Marteting &amp; communicatie</c:v>
                </c:pt>
                <c:pt idx="3">
                  <c:v>Projectbureau</c:v>
                </c:pt>
                <c:pt idx="4">
                  <c:v>Strategisch advies</c:v>
                </c:pt>
              </c:strCache>
            </c:strRef>
          </c:cat>
          <c:val>
            <c:numRef>
              <c:f>Data!$L$29:$P$29</c:f>
              <c:numCache>
                <c:formatCode>0%</c:formatCode>
                <c:ptCount val="5"/>
                <c:pt idx="0">
                  <c:v>0.16666666666666666</c:v>
                </c:pt>
                <c:pt idx="1">
                  <c:v>0.26666666666666666</c:v>
                </c:pt>
                <c:pt idx="2">
                  <c:v>0.16666666666666666</c:v>
                </c:pt>
                <c:pt idx="3">
                  <c:v>0.23333333333333331</c:v>
                </c:pt>
                <c:pt idx="4">
                  <c:v>0.16666666666666666</c:v>
                </c:pt>
              </c:numCache>
            </c:numRef>
          </c:val>
          <c:extLst>
            <c:ext xmlns:c16="http://schemas.microsoft.com/office/drawing/2014/chart" uri="{C3380CC4-5D6E-409C-BE32-E72D297353CC}">
              <c16:uniqueId val="{0000000A-3EA3-9F4E-916D-67403C7F9FEE}"/>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nl-N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nl-NL"/>
              <a:t>Gewenst</a:t>
            </a:r>
            <a:r>
              <a:rPr lang="nl-NL" baseline="0"/>
              <a:t> HOE</a:t>
            </a:r>
            <a:endParaRPr lang="nl-NL"/>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nl-NL"/>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3EA3-9F4E-916D-67403C7F9FEE}"/>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3EA3-9F4E-916D-67403C7F9FEE}"/>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3EA3-9F4E-916D-67403C7F9FEE}"/>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3EA3-9F4E-916D-67403C7F9FEE}"/>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3EA3-9F4E-916D-67403C7F9FEE}"/>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nl-NL"/>
              </a:p>
            </c:txPr>
            <c:showLegendKey val="0"/>
            <c:showVal val="0"/>
            <c:showCatName val="1"/>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Data!$Q$2:$U$2</c:f>
              <c:strCache>
                <c:ptCount val="5"/>
                <c:pt idx="0">
                  <c:v>Coördineren &amp; organiseren</c:v>
                </c:pt>
                <c:pt idx="1">
                  <c:v>Produceren &amp; faciliteren </c:v>
                </c:pt>
                <c:pt idx="2">
                  <c:v>Marteting &amp; communicatie</c:v>
                </c:pt>
                <c:pt idx="3">
                  <c:v>Projectbureau</c:v>
                </c:pt>
                <c:pt idx="4">
                  <c:v>Strategisch advies</c:v>
                </c:pt>
              </c:strCache>
            </c:strRef>
          </c:cat>
          <c:val>
            <c:numRef>
              <c:f>Data!$Q$29:$U$29</c:f>
              <c:numCache>
                <c:formatCode>0%</c:formatCode>
                <c:ptCount val="5"/>
                <c:pt idx="0">
                  <c:v>0.20000000000000004</c:v>
                </c:pt>
                <c:pt idx="1">
                  <c:v>0.20000000000000004</c:v>
                </c:pt>
                <c:pt idx="2">
                  <c:v>0.20000000000000004</c:v>
                </c:pt>
                <c:pt idx="3">
                  <c:v>0.20000000000000004</c:v>
                </c:pt>
                <c:pt idx="4">
                  <c:v>0.20000000000000004</c:v>
                </c:pt>
              </c:numCache>
            </c:numRef>
          </c:val>
          <c:extLst>
            <c:ext xmlns:c16="http://schemas.microsoft.com/office/drawing/2014/chart" uri="{C3380CC4-5D6E-409C-BE32-E72D297353CC}">
              <c16:uniqueId val="{0000000A-3EA3-9F4E-916D-67403C7F9FEE}"/>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nl-NL"/>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numDim type="val">
        <cx:f>_xlchart.v1.1</cx:f>
      </cx:numDim>
    </cx:data>
    <cx:data id="1">
      <cx:numDim type="val">
        <cx:f>_xlchart.v1.3</cx:f>
      </cx:numDim>
    </cx:data>
    <cx:data id="2">
      <cx:numDim type="val">
        <cx:f>_xlchart.v1.5</cx:f>
      </cx:numDim>
    </cx:data>
    <cx:data id="3">
      <cx:numDim type="val">
        <cx:f>_xlchart.v1.7</cx:f>
      </cx:numDim>
    </cx:data>
    <cx:data id="4">
      <cx:numDim type="val">
        <cx:f>_xlchart.v1.9</cx:f>
      </cx:numDim>
    </cx:data>
  </cx:chartData>
  <cx:chart>
    <cx:title pos="t" align="ctr" overlay="0">
      <cx:tx>
        <cx:txData>
          <cx:v>HUIDIGE SITUATIE</cx:v>
        </cx:txData>
      </cx:tx>
      <cx:txPr>
        <a:bodyPr spcFirstLastPara="1" vertOverflow="ellipsis" horzOverflow="overflow" wrap="square" lIns="0" tIns="0" rIns="0" bIns="0" anchor="ctr" anchorCtr="1"/>
        <a:lstStyle/>
        <a:p>
          <a:pPr algn="ctr" rtl="0">
            <a:defRPr>
              <a:latin typeface="Roboto" panose="02000000000000000000" pitchFamily="2" charset="0"/>
              <a:ea typeface="Roboto" panose="02000000000000000000" pitchFamily="2" charset="0"/>
              <a:cs typeface="Roboto" panose="02000000000000000000" pitchFamily="2" charset="0"/>
            </a:defRPr>
          </a:pPr>
          <a:r>
            <a:rPr lang="nl-NL" sz="1400" b="0" i="0" u="none" strike="noStrike" baseline="0">
              <a:solidFill>
                <a:sysClr val="windowText" lastClr="000000">
                  <a:lumMod val="65000"/>
                  <a:lumOff val="35000"/>
                </a:sysClr>
              </a:solidFill>
              <a:latin typeface="Roboto" panose="02000000000000000000" pitchFamily="2" charset="0"/>
              <a:ea typeface="Roboto" panose="02000000000000000000" pitchFamily="2" charset="0"/>
            </a:rPr>
            <a:t>HUIDIGE SITUATIE</a:t>
          </a:r>
        </a:p>
      </cx:txPr>
    </cx:title>
    <cx:plotArea>
      <cx:plotAreaRegion>
        <cx:series layoutId="boxWhisker" uniqueId="{22BFC999-E7F5-0644-9C3B-64770EE8AD76}">
          <cx:tx>
            <cx:txData>
              <cx:f>_xlchart.v1.0</cx:f>
              <cx:v>Compliance </cx:v>
            </cx:txData>
          </cx:tx>
          <cx:dataId val="0"/>
          <cx:layoutPr>
            <cx:visibility meanLine="1" meanMarker="1" nonoutliers="0" outliers="1"/>
            <cx:statistics quartileMethod="exclusive"/>
          </cx:layoutPr>
        </cx:series>
        <cx:series layoutId="boxWhisker" uniqueId="{6957330B-A9D2-4A4E-BA59-28A2A327788C}">
          <cx:tx>
            <cx:txData>
              <cx:f>_xlchart.v1.2</cx:f>
              <cx:v>Functionele vaardigheden</cx:v>
            </cx:txData>
          </cx:tx>
          <cx:dataId val="1"/>
          <cx:layoutPr>
            <cx:visibility meanLine="1" meanMarker="1" nonoutliers="0" outliers="1"/>
            <cx:statistics quartileMethod="exclusive"/>
          </cx:layoutPr>
        </cx:series>
        <cx:series layoutId="boxWhisker" uniqueId="{6A44DE03-DB38-364A-B30B-24FC1624DE49}">
          <cx:tx>
            <cx:txData>
              <cx:f>_xlchart.v1.4</cx:f>
              <cx:v>Professionele ontwikkeling</cx:v>
            </cx:txData>
          </cx:tx>
          <cx:dataId val="2"/>
          <cx:layoutPr>
            <cx:visibility meanLine="1" meanMarker="1" nonoutliers="0" outliers="1"/>
            <cx:statistics quartileMethod="exclusive"/>
          </cx:layoutPr>
        </cx:series>
        <cx:series layoutId="boxWhisker" uniqueId="{F24E93C6-9D78-0E40-88CE-F5A000581B82}">
          <cx:tx>
            <cx:txData>
              <cx:f>_xlchart.v1.6</cx:f>
              <cx:v>Performance improvement</cx:v>
            </cx:txData>
          </cx:tx>
          <cx:dataId val="3"/>
          <cx:layoutPr>
            <cx:visibility meanLine="1" meanMarker="1" nonoutliers="0" outliers="1"/>
            <cx:statistics quartileMethod="exclusive"/>
          </cx:layoutPr>
        </cx:series>
        <cx:series layoutId="boxWhisker" uniqueId="{EBC44971-54D7-0147-B5A8-021786B2C6E4}">
          <cx:tx>
            <cx:txData>
              <cx:f>_xlchart.v1.8</cx:f>
              <cx:v>Change, cultuur en strategie</cx:v>
            </cx:txData>
          </cx:tx>
          <cx:dataId val="4"/>
          <cx:layoutPr>
            <cx:visibility meanLine="1" meanMarker="1" nonoutliers="0" outliers="1"/>
            <cx:statistics quartileMethod="exclusive"/>
          </cx:layoutPr>
        </cx:series>
      </cx:plotAreaRegion>
      <cx:axis id="0">
        <cx:catScaling gapWidth="1"/>
        <cx:tickLabels/>
      </cx:axis>
      <cx:axis id="1">
        <cx:valScaling/>
        <cx:majorGridlines/>
        <cx:tickLabels/>
      </cx:axis>
    </cx:plotArea>
    <cx:legend pos="b" align="ctr" overlay="0"/>
  </cx:chart>
  <cx:spPr>
    <a:ln>
      <a:noFill/>
    </a:ln>
  </cx:spPr>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numDim type="val">
        <cx:f>_xlchart.v1.11</cx:f>
      </cx:numDim>
    </cx:data>
    <cx:data id="1">
      <cx:numDim type="val">
        <cx:f>_xlchart.v1.13</cx:f>
      </cx:numDim>
    </cx:data>
    <cx:data id="2">
      <cx:numDim type="val">
        <cx:f>_xlchart.v1.15</cx:f>
      </cx:numDim>
    </cx:data>
    <cx:data id="3">
      <cx:numDim type="val">
        <cx:f>_xlchart.v1.17</cx:f>
      </cx:numDim>
    </cx:data>
    <cx:data id="4">
      <cx:numDim type="val">
        <cx:f>_xlchart.v1.19</cx:f>
      </cx:numDim>
    </cx:data>
  </cx:chartData>
  <cx:chart>
    <cx:title pos="t" align="ctr" overlay="0">
      <cx:tx>
        <cx:txData>
          <cx:v>GEWENSTE SITUATIE</cx:v>
        </cx:txData>
      </cx:tx>
      <cx:txPr>
        <a:bodyPr spcFirstLastPara="1" vertOverflow="ellipsis" horzOverflow="overflow" wrap="square" lIns="0" tIns="0" rIns="0" bIns="0" anchor="ctr" anchorCtr="1"/>
        <a:lstStyle/>
        <a:p>
          <a:pPr algn="ctr" rtl="0">
            <a:defRPr>
              <a:latin typeface="Roboto" panose="02000000000000000000" pitchFamily="2" charset="0"/>
              <a:ea typeface="Roboto" panose="02000000000000000000" pitchFamily="2" charset="0"/>
              <a:cs typeface="Roboto" panose="02000000000000000000" pitchFamily="2" charset="0"/>
            </a:defRPr>
          </a:pPr>
          <a:r>
            <a:rPr lang="nl-NL" sz="1400" b="0" i="0" u="none" strike="noStrike" baseline="0">
              <a:solidFill>
                <a:sysClr val="windowText" lastClr="000000">
                  <a:lumMod val="65000"/>
                  <a:lumOff val="35000"/>
                </a:sysClr>
              </a:solidFill>
              <a:latin typeface="Roboto" panose="02000000000000000000" pitchFamily="2" charset="0"/>
              <a:ea typeface="Roboto" panose="02000000000000000000" pitchFamily="2" charset="0"/>
            </a:rPr>
            <a:t>GEWENSTE SITUATIE</a:t>
          </a:r>
        </a:p>
      </cx:txPr>
    </cx:title>
    <cx:plotArea>
      <cx:plotAreaRegion>
        <cx:series layoutId="boxWhisker" uniqueId="{4373C713-6A08-E44C-95FC-1A54A731F20B}">
          <cx:tx>
            <cx:txData>
              <cx:f>_xlchart.v1.10</cx:f>
              <cx:v>Compliance </cx:v>
            </cx:txData>
          </cx:tx>
          <cx:dataId val="0"/>
          <cx:layoutPr>
            <cx:statistics quartileMethod="exclusive"/>
          </cx:layoutPr>
        </cx:series>
        <cx:series layoutId="boxWhisker" uniqueId="{246D534B-4A05-2C4F-A167-1CCD9FA728CA}">
          <cx:tx>
            <cx:txData>
              <cx:f>_xlchart.v1.12</cx:f>
              <cx:v>Functionele vaardigheden</cx:v>
            </cx:txData>
          </cx:tx>
          <cx:dataId val="1"/>
          <cx:layoutPr>
            <cx:statistics quartileMethod="exclusive"/>
          </cx:layoutPr>
        </cx:series>
        <cx:series layoutId="boxWhisker" uniqueId="{1A77F236-2F3B-1F4D-954C-D2642F9442BB}">
          <cx:tx>
            <cx:txData>
              <cx:f>_xlchart.v1.14</cx:f>
              <cx:v>Professionele ontwikkeling</cx:v>
            </cx:txData>
          </cx:tx>
          <cx:dataId val="2"/>
          <cx:layoutPr>
            <cx:statistics quartileMethod="exclusive"/>
          </cx:layoutPr>
        </cx:series>
        <cx:series layoutId="boxWhisker" uniqueId="{F7C79CBB-084A-0049-A087-C5F47BF63F18}">
          <cx:tx>
            <cx:txData>
              <cx:f>_xlchart.v1.16</cx:f>
              <cx:v>Performance improvement</cx:v>
            </cx:txData>
          </cx:tx>
          <cx:dataId val="3"/>
          <cx:layoutPr>
            <cx:statistics quartileMethod="exclusive"/>
          </cx:layoutPr>
        </cx:series>
        <cx:series layoutId="boxWhisker" uniqueId="{0C102BA4-6D76-2A4F-9BFA-C81703B8FF99}">
          <cx:tx>
            <cx:txData>
              <cx:f>_xlchart.v1.18</cx:f>
              <cx:v>Change, cultuur en strategie</cx:v>
            </cx:txData>
          </cx:tx>
          <cx:dataId val="4"/>
          <cx:layoutPr>
            <cx:statistics quartileMethod="exclusive"/>
          </cx:layoutPr>
        </cx:series>
      </cx:plotAreaRegion>
      <cx:axis id="0">
        <cx:catScaling gapWidth="1"/>
        <cx:tickLabels/>
      </cx:axis>
      <cx:axis id="1">
        <cx:valScaling/>
        <cx:majorGridlines/>
        <cx:tickLabels/>
      </cx:axis>
    </cx:plotArea>
    <cx:legend pos="b" align="ctr" overlay="0"/>
  </cx:chart>
  <cx:spPr>
    <a:ln>
      <a:noFill/>
    </a:ln>
  </cx:spPr>
</cx:chartSpace>
</file>

<file path=xl/charts/chartEx3.xml><?xml version="1.0" encoding="utf-8"?>
<cx:chartSpace xmlns:a="http://schemas.openxmlformats.org/drawingml/2006/main" xmlns:r="http://schemas.openxmlformats.org/officeDocument/2006/relationships" xmlns:cx="http://schemas.microsoft.com/office/drawing/2014/chartex">
  <cx:chartData>
    <cx:data id="0">
      <cx:numDim type="val">
        <cx:f>_xlchart.v1.21</cx:f>
      </cx:numDim>
    </cx:data>
    <cx:data id="1">
      <cx:numDim type="val">
        <cx:f>_xlchart.v1.23</cx:f>
      </cx:numDim>
    </cx:data>
    <cx:data id="2">
      <cx:numDim type="val">
        <cx:f>_xlchart.v1.25</cx:f>
      </cx:numDim>
    </cx:data>
    <cx:data id="3">
      <cx:numDim type="val">
        <cx:f>_xlchart.v1.27</cx:f>
      </cx:numDim>
    </cx:data>
    <cx:data id="4">
      <cx:numDim type="val">
        <cx:f>_xlchart.v1.29</cx:f>
      </cx:numDim>
    </cx:data>
  </cx:chartData>
  <cx:chart>
    <cx:title pos="t" align="ctr" overlay="0">
      <cx:tx>
        <cx:txData>
          <cx:v>HUIDIGE SITUATIE</cx:v>
        </cx:txData>
      </cx:tx>
      <cx:txPr>
        <a:bodyPr spcFirstLastPara="1" vertOverflow="ellipsis" horzOverflow="overflow" wrap="square" lIns="0" tIns="0" rIns="0" bIns="0" anchor="ctr" anchorCtr="1"/>
        <a:lstStyle/>
        <a:p>
          <a:pPr algn="ctr" rtl="0">
            <a:defRPr>
              <a:latin typeface="Roboto" panose="02000000000000000000" pitchFamily="2" charset="0"/>
              <a:ea typeface="Roboto" panose="02000000000000000000" pitchFamily="2" charset="0"/>
              <a:cs typeface="Roboto" panose="02000000000000000000" pitchFamily="2" charset="0"/>
            </a:defRPr>
          </a:pPr>
          <a:r>
            <a:rPr lang="nl-NL" sz="1400" b="0" i="0" u="none" strike="noStrike" baseline="0">
              <a:solidFill>
                <a:sysClr val="windowText" lastClr="000000">
                  <a:lumMod val="65000"/>
                  <a:lumOff val="35000"/>
                </a:sysClr>
              </a:solidFill>
              <a:latin typeface="Roboto" panose="02000000000000000000" pitchFamily="2" charset="0"/>
              <a:ea typeface="Roboto" panose="02000000000000000000" pitchFamily="2" charset="0"/>
            </a:rPr>
            <a:t>HUIDIGE SITUATIE</a:t>
          </a:r>
        </a:p>
      </cx:txPr>
    </cx:title>
    <cx:plotArea>
      <cx:plotAreaRegion>
        <cx:series layoutId="boxWhisker" uniqueId="{4A71FCB6-5F9A-3341-9B3C-A43C127FB71C}">
          <cx:tx>
            <cx:txData>
              <cx:f>_xlchart.v1.20</cx:f>
              <cx:v>Coördineren &amp; organiseren</cx:v>
            </cx:txData>
          </cx:tx>
          <cx:dataId val="0"/>
          <cx:layoutPr>
            <cx:statistics quartileMethod="exclusive"/>
          </cx:layoutPr>
        </cx:series>
        <cx:series layoutId="boxWhisker" uniqueId="{932D28CB-E0C4-4C4B-87D1-C7A7592AF7FA}">
          <cx:tx>
            <cx:txData>
              <cx:f>_xlchart.v1.22</cx:f>
              <cx:v>Produceren &amp; faciliteren </cx:v>
            </cx:txData>
          </cx:tx>
          <cx:dataId val="1"/>
          <cx:layoutPr>
            <cx:statistics quartileMethod="exclusive"/>
          </cx:layoutPr>
        </cx:series>
        <cx:series layoutId="boxWhisker" uniqueId="{CEFC3F55-1582-0841-8184-E1DF3E576568}">
          <cx:tx>
            <cx:txData>
              <cx:f>_xlchart.v1.24</cx:f>
              <cx:v>Marteting &amp; communicatie</cx:v>
            </cx:txData>
          </cx:tx>
          <cx:dataId val="2"/>
          <cx:layoutPr>
            <cx:statistics quartileMethod="exclusive"/>
          </cx:layoutPr>
        </cx:series>
        <cx:series layoutId="boxWhisker" uniqueId="{0CD6E5CD-D6BA-524D-878A-CC0959A73F32}">
          <cx:tx>
            <cx:txData>
              <cx:f>_xlchart.v1.26</cx:f>
              <cx:v>Projectbureau</cx:v>
            </cx:txData>
          </cx:tx>
          <cx:dataId val="3"/>
          <cx:layoutPr>
            <cx:statistics quartileMethod="exclusive"/>
          </cx:layoutPr>
        </cx:series>
        <cx:series layoutId="boxWhisker" uniqueId="{C7512382-2329-5648-A211-9ABBEAAE41B3}">
          <cx:tx>
            <cx:txData>
              <cx:f>_xlchart.v1.28</cx:f>
              <cx:v>Strategisch advies</cx:v>
            </cx:txData>
          </cx:tx>
          <cx:dataId val="4"/>
          <cx:layoutPr>
            <cx:statistics quartileMethod="exclusive"/>
          </cx:layoutPr>
        </cx:series>
      </cx:plotAreaRegion>
      <cx:axis id="0">
        <cx:catScaling gapWidth="1"/>
        <cx:tickLabels/>
      </cx:axis>
      <cx:axis id="1">
        <cx:valScaling/>
        <cx:majorGridlines/>
        <cx:tickLabels/>
      </cx:axis>
    </cx:plotArea>
    <cx:legend pos="b" align="ctr" overlay="0"/>
  </cx:chart>
  <cx:spPr>
    <a:ln>
      <a:noFill/>
    </a:ln>
  </cx:spPr>
</cx:chartSpace>
</file>

<file path=xl/charts/chartEx4.xml><?xml version="1.0" encoding="utf-8"?>
<cx:chartSpace xmlns:a="http://schemas.openxmlformats.org/drawingml/2006/main" xmlns:r="http://schemas.openxmlformats.org/officeDocument/2006/relationships" xmlns:cx="http://schemas.microsoft.com/office/drawing/2014/chartex">
  <cx:chartData>
    <cx:data id="0">
      <cx:numDim type="val">
        <cx:f>_xlchart.v1.31</cx:f>
      </cx:numDim>
    </cx:data>
    <cx:data id="1">
      <cx:numDim type="val">
        <cx:f>_xlchart.v1.33</cx:f>
      </cx:numDim>
    </cx:data>
    <cx:data id="2">
      <cx:numDim type="val">
        <cx:f>_xlchart.v1.35</cx:f>
      </cx:numDim>
    </cx:data>
    <cx:data id="3">
      <cx:numDim type="val">
        <cx:f>_xlchart.v1.37</cx:f>
      </cx:numDim>
    </cx:data>
    <cx:data id="4">
      <cx:numDim type="val">
        <cx:f>_xlchart.v1.39</cx:f>
      </cx:numDim>
    </cx:data>
  </cx:chartData>
  <cx:chart>
    <cx:title pos="t" align="ctr" overlay="0">
      <cx:tx>
        <cx:txData>
          <cx:v>GEWENSTE SITUATIE</cx:v>
        </cx:txData>
      </cx:tx>
      <cx:txPr>
        <a:bodyPr spcFirstLastPara="1" vertOverflow="ellipsis" horzOverflow="overflow" wrap="square" lIns="0" tIns="0" rIns="0" bIns="0" anchor="ctr" anchorCtr="1"/>
        <a:lstStyle/>
        <a:p>
          <a:pPr algn="ctr" rtl="0">
            <a:defRPr>
              <a:latin typeface="Roboto" panose="02000000000000000000" pitchFamily="2" charset="0"/>
              <a:ea typeface="Roboto" panose="02000000000000000000" pitchFamily="2" charset="0"/>
              <a:cs typeface="Roboto" panose="02000000000000000000" pitchFamily="2" charset="0"/>
            </a:defRPr>
          </a:pPr>
          <a:r>
            <a:rPr lang="nl-NL" sz="1400" b="0" i="0" u="none" strike="noStrike" baseline="0">
              <a:solidFill>
                <a:sysClr val="windowText" lastClr="000000">
                  <a:lumMod val="65000"/>
                  <a:lumOff val="35000"/>
                </a:sysClr>
              </a:solidFill>
              <a:latin typeface="Roboto" panose="02000000000000000000" pitchFamily="2" charset="0"/>
              <a:ea typeface="Roboto" panose="02000000000000000000" pitchFamily="2" charset="0"/>
            </a:rPr>
            <a:t>GEWENSTE SITUATIE</a:t>
          </a:r>
        </a:p>
      </cx:txPr>
    </cx:title>
    <cx:plotArea>
      <cx:plotAreaRegion>
        <cx:series layoutId="boxWhisker" uniqueId="{06DE1A94-3C3E-E74A-8CDB-88EF9D4581DA}">
          <cx:tx>
            <cx:txData>
              <cx:f>_xlchart.v1.30</cx:f>
              <cx:v>Coördineren &amp; organiseren</cx:v>
            </cx:txData>
          </cx:tx>
          <cx:dataId val="0"/>
          <cx:layoutPr>
            <cx:statistics quartileMethod="exclusive"/>
          </cx:layoutPr>
        </cx:series>
        <cx:series layoutId="boxWhisker" uniqueId="{9039CB70-EF0B-9143-B932-5CC9B5399DD0}">
          <cx:tx>
            <cx:txData>
              <cx:f>_xlchart.v1.32</cx:f>
              <cx:v>Produceren &amp; faciliteren </cx:v>
            </cx:txData>
          </cx:tx>
          <cx:dataId val="1"/>
          <cx:layoutPr>
            <cx:statistics quartileMethod="exclusive"/>
          </cx:layoutPr>
        </cx:series>
        <cx:series layoutId="boxWhisker" uniqueId="{A878A0B7-178E-314D-B286-3DE50D7FDC5C}">
          <cx:tx>
            <cx:txData>
              <cx:f>_xlchart.v1.34</cx:f>
              <cx:v>Marteting &amp; communicatie</cx:v>
            </cx:txData>
          </cx:tx>
          <cx:dataId val="2"/>
          <cx:layoutPr>
            <cx:statistics quartileMethod="exclusive"/>
          </cx:layoutPr>
        </cx:series>
        <cx:series layoutId="boxWhisker" uniqueId="{45E51D87-7A4E-F649-B55B-D285F64605A7}">
          <cx:tx>
            <cx:txData>
              <cx:f>_xlchart.v1.36</cx:f>
              <cx:v>Projectbureau</cx:v>
            </cx:txData>
          </cx:tx>
          <cx:dataId val="3"/>
          <cx:layoutPr>
            <cx:statistics quartileMethod="exclusive"/>
          </cx:layoutPr>
        </cx:series>
        <cx:series layoutId="boxWhisker" uniqueId="{5C4C2033-6999-0B4C-A873-1B54A011ADBC}">
          <cx:tx>
            <cx:txData>
              <cx:f>_xlchart.v1.38</cx:f>
              <cx:v>Strategisch advies</cx:v>
            </cx:txData>
          </cx:tx>
          <cx:dataId val="4"/>
          <cx:layoutPr>
            <cx:statistics quartileMethod="exclusive"/>
          </cx:layoutPr>
        </cx:series>
      </cx:plotAreaRegion>
      <cx:axis id="0">
        <cx:catScaling gapWidth="1"/>
        <cx:tickLabels/>
      </cx:axis>
      <cx:axis id="1">
        <cx:valScaling/>
        <cx:majorGridlines/>
        <cx:tickLabels/>
      </cx:axis>
    </cx:plotArea>
    <cx:legend pos="b" align="ctr" overlay="0"/>
  </cx:chart>
  <cx:spPr>
    <a:ln>
      <a:no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 id="15">
  <a:schemeClr val="accent2"/>
</cs:colorStyle>
</file>

<file path=xl/charts/colors6.xml><?xml version="1.0" encoding="utf-8"?>
<cs:colorStyle xmlns:cs="http://schemas.microsoft.com/office/drawing/2012/chartStyle" xmlns:a="http://schemas.openxmlformats.org/drawingml/2006/main" meth="withinLinear" id="14">
  <a:schemeClr val="accent1"/>
</cs:colorStyle>
</file>

<file path=xl/charts/colors7.xml><?xml version="1.0" encoding="utf-8"?>
<cs:colorStyle xmlns:cs="http://schemas.microsoft.com/office/drawing/2012/chartStyle" xmlns:a="http://schemas.openxmlformats.org/drawingml/2006/main" meth="withinLinear" id="15">
  <a:schemeClr val="accent2"/>
</cs:colorStyle>
</file>

<file path=xl/charts/colors8.xml><?xml version="1.0" encoding="utf-8"?>
<cs:colorStyle xmlns:cs="http://schemas.microsoft.com/office/drawing/2012/chartStyle" xmlns:a="http://schemas.openxmlformats.org/drawingml/2006/main" meth="withinLinear" id="14">
  <a:schemeClr val="accent1"/>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73">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solidFill>
      <a:ln>
        <a:solidFill>
          <a:schemeClr val="phClr"/>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373">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solidFill>
      <a:ln>
        <a:solidFill>
          <a:schemeClr val="phClr"/>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373">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solidFill>
      <a:ln>
        <a:solidFill>
          <a:schemeClr val="phClr"/>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373">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solidFill>
      <a:ln>
        <a:solidFill>
          <a:schemeClr val="phClr"/>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9.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microsoft.com/office/2014/relationships/chartEx" Target="../charts/chartEx3.xml"/><Relationship Id="rId2" Type="http://schemas.microsoft.com/office/2014/relationships/chartEx" Target="../charts/chartEx2.xml"/><Relationship Id="rId1" Type="http://schemas.microsoft.com/office/2014/relationships/chartEx" Target="../charts/chartEx1.xml"/><Relationship Id="rId4" Type="http://schemas.microsoft.com/office/2014/relationships/chartEx" Target="../charts/chartEx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218385</xdr:colOff>
      <xdr:row>4</xdr:row>
      <xdr:rowOff>19136</xdr:rowOff>
    </xdr:from>
    <xdr:to>
      <xdr:col>11</xdr:col>
      <xdr:colOff>260806</xdr:colOff>
      <xdr:row>41</xdr:row>
      <xdr:rowOff>24780</xdr:rowOff>
    </xdr:to>
    <xdr:graphicFrame macro="">
      <xdr:nvGraphicFramePr>
        <xdr:cNvPr id="2" name="Grafiek 1">
          <a:extLst>
            <a:ext uri="{FF2B5EF4-FFF2-40B4-BE49-F238E27FC236}">
              <a16:creationId xmlns:a16="http://schemas.microsoft.com/office/drawing/2014/main" id="{60CE29D5-A6C5-7244-B7A5-D471FB761E9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371123</xdr:colOff>
      <xdr:row>4</xdr:row>
      <xdr:rowOff>126999</xdr:rowOff>
    </xdr:from>
    <xdr:to>
      <xdr:col>23</xdr:col>
      <xdr:colOff>309307</xdr:colOff>
      <xdr:row>41</xdr:row>
      <xdr:rowOff>132643</xdr:rowOff>
    </xdr:to>
    <xdr:graphicFrame macro="">
      <xdr:nvGraphicFramePr>
        <xdr:cNvPr id="15" name="Grafiek 14">
          <a:extLst>
            <a:ext uri="{FF2B5EF4-FFF2-40B4-BE49-F238E27FC236}">
              <a16:creationId xmlns:a16="http://schemas.microsoft.com/office/drawing/2014/main" id="{F5CD65C0-7531-FC7C-A191-7E636308D466}"/>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23</xdr:col>
      <xdr:colOff>269522</xdr:colOff>
      <xdr:row>32</xdr:row>
      <xdr:rowOff>42335</xdr:rowOff>
    </xdr:from>
    <xdr:to>
      <xdr:col>24</xdr:col>
      <xdr:colOff>802563</xdr:colOff>
      <xdr:row>39</xdr:row>
      <xdr:rowOff>151987</xdr:rowOff>
    </xdr:to>
    <xdr:pic>
      <xdr:nvPicPr>
        <xdr:cNvPr id="19" name="Afbeelding 18">
          <a:extLst>
            <a:ext uri="{FF2B5EF4-FFF2-40B4-BE49-F238E27FC236}">
              <a16:creationId xmlns:a16="http://schemas.microsoft.com/office/drawing/2014/main" id="{19EF57EB-1333-634C-BDBD-067AAE840CC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859022" y="5990168"/>
          <a:ext cx="1358541" cy="12949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24</xdr:col>
      <xdr:colOff>481188</xdr:colOff>
      <xdr:row>19</xdr:row>
      <xdr:rowOff>1</xdr:rowOff>
    </xdr:from>
    <xdr:to>
      <xdr:col>29</xdr:col>
      <xdr:colOff>175527</xdr:colOff>
      <xdr:row>39</xdr:row>
      <xdr:rowOff>3820</xdr:rowOff>
    </xdr:to>
    <xdr:pic>
      <xdr:nvPicPr>
        <xdr:cNvPr id="4" name="Afbeelding 3">
          <a:extLst>
            <a:ext uri="{FF2B5EF4-FFF2-40B4-BE49-F238E27FC236}">
              <a16:creationId xmlns:a16="http://schemas.microsoft.com/office/drawing/2014/main" id="{9F082984-D27C-4844-B1A0-5C5DCEC863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896188" y="3746501"/>
          <a:ext cx="3821839" cy="3390486"/>
        </a:xfrm>
        <a:prstGeom prst="rect">
          <a:avLst/>
        </a:prstGeom>
      </xdr:spPr>
    </xdr:pic>
    <xdr:clientData/>
  </xdr:twoCellAnchor>
  <xdr:twoCellAnchor>
    <xdr:from>
      <xdr:col>1</xdr:col>
      <xdr:colOff>15875</xdr:colOff>
      <xdr:row>5</xdr:row>
      <xdr:rowOff>39220</xdr:rowOff>
    </xdr:from>
    <xdr:to>
      <xdr:col>10</xdr:col>
      <xdr:colOff>984250</xdr:colOff>
      <xdr:row>39</xdr:row>
      <xdr:rowOff>167154</xdr:rowOff>
    </xdr:to>
    <xdr:graphicFrame macro="">
      <xdr:nvGraphicFramePr>
        <xdr:cNvPr id="5" name="Grafiek 4">
          <a:extLst>
            <a:ext uri="{FF2B5EF4-FFF2-40B4-BE49-F238E27FC236}">
              <a16:creationId xmlns:a16="http://schemas.microsoft.com/office/drawing/2014/main" id="{02A3C70F-8E65-C941-8CBC-90E2896BB3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444500</xdr:colOff>
      <xdr:row>5</xdr:row>
      <xdr:rowOff>31749</xdr:rowOff>
    </xdr:from>
    <xdr:to>
      <xdr:col>22</xdr:col>
      <xdr:colOff>222251</xdr:colOff>
      <xdr:row>39</xdr:row>
      <xdr:rowOff>167154</xdr:rowOff>
    </xdr:to>
    <xdr:graphicFrame macro="">
      <xdr:nvGraphicFramePr>
        <xdr:cNvPr id="6" name="Grafiek 5">
          <a:extLst>
            <a:ext uri="{FF2B5EF4-FFF2-40B4-BE49-F238E27FC236}">
              <a16:creationId xmlns:a16="http://schemas.microsoft.com/office/drawing/2014/main" id="{D0D94FB4-C07C-724D-AB83-A4AC3B86A3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215900</xdr:colOff>
      <xdr:row>5</xdr:row>
      <xdr:rowOff>12700</xdr:rowOff>
    </xdr:from>
    <xdr:to>
      <xdr:col>10</xdr:col>
      <xdr:colOff>533400</xdr:colOff>
      <xdr:row>19</xdr:row>
      <xdr:rowOff>165100</xdr:rowOff>
    </xdr:to>
    <mc:AlternateContent xmlns:mc="http://schemas.openxmlformats.org/markup-compatibility/2006">
      <mc:Choice xmlns:cx1="http://schemas.microsoft.com/office/drawing/2015/9/8/chartex" Requires="cx1">
        <xdr:graphicFrame macro="">
          <xdr:nvGraphicFramePr>
            <xdr:cNvPr id="5" name="Grafiek 4">
              <a:extLst>
                <a:ext uri="{FF2B5EF4-FFF2-40B4-BE49-F238E27FC236}">
                  <a16:creationId xmlns:a16="http://schemas.microsoft.com/office/drawing/2014/main" id="{49E75C7B-2F3B-EA42-B3BC-08914F9620C3}"/>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508000" y="1422400"/>
              <a:ext cx="7747000" cy="2667000"/>
            </a:xfrm>
            <a:prstGeom prst="rect">
              <a:avLst/>
            </a:prstGeom>
            <a:solidFill>
              <a:prstClr val="white"/>
            </a:solidFill>
            <a:ln w="1">
              <a:solidFill>
                <a:prstClr val="green"/>
              </a:solidFill>
            </a:ln>
          </xdr:spPr>
          <xdr:txBody>
            <a:bodyPr vertOverflow="clip" horzOverflow="clip"/>
            <a:lstStyle/>
            <a:p>
              <a:r>
                <a:rPr lang="nl-NL" sz="1100"/>
                <a:t>Deze grafiek is niet beschikbaar in uw versie van Excel.
Als u deze vorm bewerkt of deze werkmap opslaat in een andere bestandsindeling, wordt de grafiek onherstelbaar beschadigd.</a:t>
              </a:r>
            </a:p>
          </xdr:txBody>
        </xdr:sp>
      </mc:Fallback>
    </mc:AlternateContent>
    <xdr:clientData/>
  </xdr:twoCellAnchor>
  <xdr:twoCellAnchor>
    <xdr:from>
      <xdr:col>1</xdr:col>
      <xdr:colOff>304800</xdr:colOff>
      <xdr:row>22</xdr:row>
      <xdr:rowOff>63500</xdr:rowOff>
    </xdr:from>
    <xdr:to>
      <xdr:col>10</xdr:col>
      <xdr:colOff>622300</xdr:colOff>
      <xdr:row>37</xdr:row>
      <xdr:rowOff>25400</xdr:rowOff>
    </xdr:to>
    <mc:AlternateContent xmlns:mc="http://schemas.openxmlformats.org/markup-compatibility/2006">
      <mc:Choice xmlns:cx1="http://schemas.microsoft.com/office/drawing/2015/9/8/chartex" Requires="cx1">
        <xdr:graphicFrame macro="">
          <xdr:nvGraphicFramePr>
            <xdr:cNvPr id="6" name="Grafiek 5">
              <a:extLst>
                <a:ext uri="{FF2B5EF4-FFF2-40B4-BE49-F238E27FC236}">
                  <a16:creationId xmlns:a16="http://schemas.microsoft.com/office/drawing/2014/main" id="{E641F553-0739-E944-B852-371DB010B6FB}"/>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596900" y="4521200"/>
              <a:ext cx="7747000" cy="2628900"/>
            </a:xfrm>
            <a:prstGeom prst="rect">
              <a:avLst/>
            </a:prstGeom>
            <a:solidFill>
              <a:prstClr val="white"/>
            </a:solidFill>
            <a:ln w="1">
              <a:solidFill>
                <a:prstClr val="green"/>
              </a:solidFill>
            </a:ln>
          </xdr:spPr>
          <xdr:txBody>
            <a:bodyPr vertOverflow="clip" horzOverflow="clip"/>
            <a:lstStyle/>
            <a:p>
              <a:r>
                <a:rPr lang="nl-NL" sz="1100"/>
                <a:t>Deze grafiek is niet beschikbaar in uw versie van Excel.
Als u deze vorm bewerkt of deze werkmap opslaat in een andere bestandsindeling, wordt de grafiek onherstelbaar beschadigd.</a:t>
              </a:r>
            </a:p>
          </xdr:txBody>
        </xdr:sp>
      </mc:Fallback>
    </mc:AlternateContent>
    <xdr:clientData/>
  </xdr:twoCellAnchor>
  <xdr:twoCellAnchor>
    <xdr:from>
      <xdr:col>12</xdr:col>
      <xdr:colOff>381000</xdr:colOff>
      <xdr:row>5</xdr:row>
      <xdr:rowOff>25400</xdr:rowOff>
    </xdr:from>
    <xdr:to>
      <xdr:col>21</xdr:col>
      <xdr:colOff>698500</xdr:colOff>
      <xdr:row>19</xdr:row>
      <xdr:rowOff>177800</xdr:rowOff>
    </xdr:to>
    <mc:AlternateContent xmlns:mc="http://schemas.openxmlformats.org/markup-compatibility/2006">
      <mc:Choice xmlns:cx1="http://schemas.microsoft.com/office/drawing/2015/9/8/chartex" Requires="cx1">
        <xdr:graphicFrame macro="">
          <xdr:nvGraphicFramePr>
            <xdr:cNvPr id="7" name="Grafiek 6">
              <a:extLst>
                <a:ext uri="{FF2B5EF4-FFF2-40B4-BE49-F238E27FC236}">
                  <a16:creationId xmlns:a16="http://schemas.microsoft.com/office/drawing/2014/main" id="{27AE2AFC-484F-EE4C-AB14-202859A51F89}"/>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9448800" y="1435100"/>
              <a:ext cx="7747000" cy="2667000"/>
            </a:xfrm>
            <a:prstGeom prst="rect">
              <a:avLst/>
            </a:prstGeom>
            <a:solidFill>
              <a:prstClr val="white"/>
            </a:solidFill>
            <a:ln w="1">
              <a:solidFill>
                <a:prstClr val="green"/>
              </a:solidFill>
            </a:ln>
          </xdr:spPr>
          <xdr:txBody>
            <a:bodyPr vertOverflow="clip" horzOverflow="clip"/>
            <a:lstStyle/>
            <a:p>
              <a:r>
                <a:rPr lang="nl-NL" sz="1100"/>
                <a:t>Deze grafiek is niet beschikbaar in uw versie van Excel.
Als u deze vorm bewerkt of deze werkmap opslaat in een andere bestandsindeling, wordt de grafiek onherstelbaar beschadigd.</a:t>
              </a:r>
            </a:p>
          </xdr:txBody>
        </xdr:sp>
      </mc:Fallback>
    </mc:AlternateContent>
    <xdr:clientData/>
  </xdr:twoCellAnchor>
  <xdr:twoCellAnchor>
    <xdr:from>
      <xdr:col>12</xdr:col>
      <xdr:colOff>469900</xdr:colOff>
      <xdr:row>22</xdr:row>
      <xdr:rowOff>76200</xdr:rowOff>
    </xdr:from>
    <xdr:to>
      <xdr:col>21</xdr:col>
      <xdr:colOff>787400</xdr:colOff>
      <xdr:row>37</xdr:row>
      <xdr:rowOff>38100</xdr:rowOff>
    </xdr:to>
    <mc:AlternateContent xmlns:mc="http://schemas.openxmlformats.org/markup-compatibility/2006">
      <mc:Choice xmlns:cx1="http://schemas.microsoft.com/office/drawing/2015/9/8/chartex" Requires="cx1">
        <xdr:graphicFrame macro="">
          <xdr:nvGraphicFramePr>
            <xdr:cNvPr id="8" name="Grafiek 7">
              <a:extLst>
                <a:ext uri="{FF2B5EF4-FFF2-40B4-BE49-F238E27FC236}">
                  <a16:creationId xmlns:a16="http://schemas.microsoft.com/office/drawing/2014/main" id="{71EA6CE5-6691-2347-B84B-4DB833E3755C}"/>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4"/>
            </a:graphicData>
          </a:graphic>
        </xdr:graphicFrame>
      </mc:Choice>
      <mc:Fallback>
        <xdr:sp macro="" textlink="">
          <xdr:nvSpPr>
            <xdr:cNvPr id="0" name=""/>
            <xdr:cNvSpPr>
              <a:spLocks noTextEdit="1"/>
            </xdr:cNvSpPr>
          </xdr:nvSpPr>
          <xdr:spPr>
            <a:xfrm>
              <a:off x="9537700" y="4533900"/>
              <a:ext cx="7747000" cy="2628900"/>
            </a:xfrm>
            <a:prstGeom prst="rect">
              <a:avLst/>
            </a:prstGeom>
            <a:solidFill>
              <a:prstClr val="white"/>
            </a:solidFill>
            <a:ln w="1">
              <a:solidFill>
                <a:prstClr val="green"/>
              </a:solidFill>
            </a:ln>
          </xdr:spPr>
          <xdr:txBody>
            <a:bodyPr vertOverflow="clip" horzOverflow="clip"/>
            <a:lstStyle/>
            <a:p>
              <a:r>
                <a:rPr lang="nl-NL" sz="1100"/>
                <a:t>Deze grafiek is niet beschikbaar in uw versie van Excel.
Als u deze vorm bewerkt of deze werkmap opslaat in een andere bestandsindeling, wordt de grafiek onherstelbaar beschadigd.</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xdr:from>
      <xdr:col>3</xdr:col>
      <xdr:colOff>38100</xdr:colOff>
      <xdr:row>3</xdr:row>
      <xdr:rowOff>0</xdr:rowOff>
    </xdr:from>
    <xdr:to>
      <xdr:col>9</xdr:col>
      <xdr:colOff>711200</xdr:colOff>
      <xdr:row>21</xdr:row>
      <xdr:rowOff>152400</xdr:rowOff>
    </xdr:to>
    <xdr:graphicFrame macro="">
      <xdr:nvGraphicFramePr>
        <xdr:cNvPr id="2" name="Grafiek 1">
          <a:extLst>
            <a:ext uri="{FF2B5EF4-FFF2-40B4-BE49-F238E27FC236}">
              <a16:creationId xmlns:a16="http://schemas.microsoft.com/office/drawing/2014/main" id="{021EA9DE-312B-A043-8571-ECF3F0D34A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12700</xdr:colOff>
      <xdr:row>3</xdr:row>
      <xdr:rowOff>0</xdr:rowOff>
    </xdr:from>
    <xdr:to>
      <xdr:col>17</xdr:col>
      <xdr:colOff>685800</xdr:colOff>
      <xdr:row>21</xdr:row>
      <xdr:rowOff>152400</xdr:rowOff>
    </xdr:to>
    <xdr:graphicFrame macro="">
      <xdr:nvGraphicFramePr>
        <xdr:cNvPr id="3" name="Grafiek 2">
          <a:extLst>
            <a:ext uri="{FF2B5EF4-FFF2-40B4-BE49-F238E27FC236}">
              <a16:creationId xmlns:a16="http://schemas.microsoft.com/office/drawing/2014/main" id="{2698E40A-C2BA-578F-0FD8-B187203092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12700</xdr:colOff>
      <xdr:row>23</xdr:row>
      <xdr:rowOff>12700</xdr:rowOff>
    </xdr:from>
    <xdr:to>
      <xdr:col>9</xdr:col>
      <xdr:colOff>685800</xdr:colOff>
      <xdr:row>41</xdr:row>
      <xdr:rowOff>165100</xdr:rowOff>
    </xdr:to>
    <xdr:graphicFrame macro="">
      <xdr:nvGraphicFramePr>
        <xdr:cNvPr id="4" name="Grafiek 3">
          <a:extLst>
            <a:ext uri="{FF2B5EF4-FFF2-40B4-BE49-F238E27FC236}">
              <a16:creationId xmlns:a16="http://schemas.microsoft.com/office/drawing/2014/main" id="{18D0A7D2-69A0-37BA-E6FE-2F5A21C2CF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0</xdr:colOff>
      <xdr:row>23</xdr:row>
      <xdr:rowOff>0</xdr:rowOff>
    </xdr:from>
    <xdr:to>
      <xdr:col>17</xdr:col>
      <xdr:colOff>673100</xdr:colOff>
      <xdr:row>41</xdr:row>
      <xdr:rowOff>152400</xdr:rowOff>
    </xdr:to>
    <xdr:graphicFrame macro="">
      <xdr:nvGraphicFramePr>
        <xdr:cNvPr id="5" name="Grafiek 4">
          <a:extLst>
            <a:ext uri="{FF2B5EF4-FFF2-40B4-BE49-F238E27FC236}">
              <a16:creationId xmlns:a16="http://schemas.microsoft.com/office/drawing/2014/main" id="{6FD01AC9-8E56-76D4-7ED2-3A6897B86C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21655-500B-7B4A-9A57-18C3C169F765}">
  <dimension ref="A1:Z54"/>
  <sheetViews>
    <sheetView zoomScaleNormal="100" workbookViewId="0">
      <selection sqref="A1:R40"/>
    </sheetView>
  </sheetViews>
  <sheetFormatPr baseColWidth="10" defaultRowHeight="15" x14ac:dyDescent="0.2"/>
  <sheetData>
    <row r="1" spans="1:26" x14ac:dyDescent="0.2">
      <c r="A1" s="48" t="s">
        <v>27</v>
      </c>
      <c r="B1" s="48"/>
      <c r="C1" s="48"/>
      <c r="D1" s="48"/>
      <c r="E1" s="48"/>
      <c r="F1" s="48"/>
      <c r="G1" s="48"/>
      <c r="H1" s="48"/>
      <c r="I1" s="48"/>
      <c r="J1" s="48"/>
      <c r="K1" s="48"/>
      <c r="L1" s="48"/>
      <c r="M1" s="48"/>
      <c r="N1" s="48"/>
      <c r="O1" s="48"/>
      <c r="P1" s="48"/>
      <c r="Q1" s="48"/>
      <c r="R1" s="48"/>
      <c r="S1" s="49" t="e" vm="1">
        <v>#VALUE!</v>
      </c>
      <c r="T1" s="49"/>
      <c r="U1" s="49"/>
      <c r="V1" s="49"/>
      <c r="W1" s="49"/>
      <c r="X1" s="49"/>
      <c r="Y1" s="49"/>
      <c r="Z1" s="47"/>
    </row>
    <row r="2" spans="1:26" x14ac:dyDescent="0.2">
      <c r="A2" s="48"/>
      <c r="B2" s="48"/>
      <c r="C2" s="48"/>
      <c r="D2" s="48"/>
      <c r="E2" s="48"/>
      <c r="F2" s="48"/>
      <c r="G2" s="48"/>
      <c r="H2" s="48"/>
      <c r="I2" s="48"/>
      <c r="J2" s="48"/>
      <c r="K2" s="48"/>
      <c r="L2" s="48"/>
      <c r="M2" s="48"/>
      <c r="N2" s="48"/>
      <c r="O2" s="48"/>
      <c r="P2" s="48"/>
      <c r="Q2" s="48"/>
      <c r="R2" s="48"/>
      <c r="S2" s="49"/>
      <c r="T2" s="49"/>
      <c r="U2" s="49"/>
      <c r="V2" s="49"/>
      <c r="W2" s="49"/>
      <c r="X2" s="49"/>
      <c r="Y2" s="49"/>
      <c r="Z2" s="47"/>
    </row>
    <row r="3" spans="1:26" x14ac:dyDescent="0.2">
      <c r="A3" s="48"/>
      <c r="B3" s="48"/>
      <c r="C3" s="48"/>
      <c r="D3" s="48"/>
      <c r="E3" s="48"/>
      <c r="F3" s="48"/>
      <c r="G3" s="48"/>
      <c r="H3" s="48"/>
      <c r="I3" s="48"/>
      <c r="J3" s="48"/>
      <c r="K3" s="48"/>
      <c r="L3" s="48"/>
      <c r="M3" s="48"/>
      <c r="N3" s="48"/>
      <c r="O3" s="48"/>
      <c r="P3" s="48"/>
      <c r="Q3" s="48"/>
      <c r="R3" s="48"/>
      <c r="S3" s="49"/>
      <c r="T3" s="49"/>
      <c r="U3" s="49"/>
      <c r="V3" s="49"/>
      <c r="W3" s="49"/>
      <c r="X3" s="49"/>
      <c r="Y3" s="49"/>
      <c r="Z3" s="47"/>
    </row>
    <row r="4" spans="1:26" x14ac:dyDescent="0.2">
      <c r="A4" s="48"/>
      <c r="B4" s="48"/>
      <c r="C4" s="48"/>
      <c r="D4" s="48"/>
      <c r="E4" s="48"/>
      <c r="F4" s="48"/>
      <c r="G4" s="48"/>
      <c r="H4" s="48"/>
      <c r="I4" s="48"/>
      <c r="J4" s="48"/>
      <c r="K4" s="48"/>
      <c r="L4" s="48"/>
      <c r="M4" s="48"/>
      <c r="N4" s="48"/>
      <c r="O4" s="48"/>
      <c r="P4" s="48"/>
      <c r="Q4" s="48"/>
      <c r="R4" s="48"/>
      <c r="S4" s="49"/>
      <c r="T4" s="49"/>
      <c r="U4" s="49"/>
      <c r="V4" s="49"/>
      <c r="W4" s="49"/>
      <c r="X4" s="49"/>
      <c r="Y4" s="49"/>
      <c r="Z4" s="47"/>
    </row>
    <row r="5" spans="1:26" x14ac:dyDescent="0.2">
      <c r="A5" s="48"/>
      <c r="B5" s="48"/>
      <c r="C5" s="48"/>
      <c r="D5" s="48"/>
      <c r="E5" s="48"/>
      <c r="F5" s="48"/>
      <c r="G5" s="48"/>
      <c r="H5" s="48"/>
      <c r="I5" s="48"/>
      <c r="J5" s="48"/>
      <c r="K5" s="48"/>
      <c r="L5" s="48"/>
      <c r="M5" s="48"/>
      <c r="N5" s="48"/>
      <c r="O5" s="48"/>
      <c r="P5" s="48"/>
      <c r="Q5" s="48"/>
      <c r="R5" s="48"/>
      <c r="S5" s="49"/>
      <c r="T5" s="49"/>
      <c r="U5" s="49"/>
      <c r="V5" s="49"/>
      <c r="W5" s="49"/>
      <c r="X5" s="49"/>
      <c r="Y5" s="49"/>
      <c r="Z5" s="47"/>
    </row>
    <row r="6" spans="1:26" x14ac:dyDescent="0.2">
      <c r="A6" s="48"/>
      <c r="B6" s="48"/>
      <c r="C6" s="48"/>
      <c r="D6" s="48"/>
      <c r="E6" s="48"/>
      <c r="F6" s="48"/>
      <c r="G6" s="48"/>
      <c r="H6" s="48"/>
      <c r="I6" s="48"/>
      <c r="J6" s="48"/>
      <c r="K6" s="48"/>
      <c r="L6" s="48"/>
      <c r="M6" s="48"/>
      <c r="N6" s="48"/>
      <c r="O6" s="48"/>
      <c r="P6" s="48"/>
      <c r="Q6" s="48"/>
      <c r="R6" s="48"/>
      <c r="S6" s="49"/>
      <c r="T6" s="49"/>
      <c r="U6" s="49"/>
      <c r="V6" s="49"/>
      <c r="W6" s="49"/>
      <c r="X6" s="49"/>
      <c r="Y6" s="49"/>
      <c r="Z6" s="47"/>
    </row>
    <row r="7" spans="1:26" x14ac:dyDescent="0.2">
      <c r="A7" s="48"/>
      <c r="B7" s="48"/>
      <c r="C7" s="48"/>
      <c r="D7" s="48"/>
      <c r="E7" s="48"/>
      <c r="F7" s="48"/>
      <c r="G7" s="48"/>
      <c r="H7" s="48"/>
      <c r="I7" s="48"/>
      <c r="J7" s="48"/>
      <c r="K7" s="48"/>
      <c r="L7" s="48"/>
      <c r="M7" s="48"/>
      <c r="N7" s="48"/>
      <c r="O7" s="48"/>
      <c r="P7" s="48"/>
      <c r="Q7" s="48"/>
      <c r="R7" s="48"/>
      <c r="S7" s="49"/>
      <c r="T7" s="49"/>
      <c r="U7" s="49"/>
      <c r="V7" s="49"/>
      <c r="W7" s="49"/>
      <c r="X7" s="49"/>
      <c r="Y7" s="49"/>
      <c r="Z7" s="47"/>
    </row>
    <row r="8" spans="1:26" x14ac:dyDescent="0.2">
      <c r="A8" s="48"/>
      <c r="B8" s="48"/>
      <c r="C8" s="48"/>
      <c r="D8" s="48"/>
      <c r="E8" s="48"/>
      <c r="F8" s="48"/>
      <c r="G8" s="48"/>
      <c r="H8" s="48"/>
      <c r="I8" s="48"/>
      <c r="J8" s="48"/>
      <c r="K8" s="48"/>
      <c r="L8" s="48"/>
      <c r="M8" s="48"/>
      <c r="N8" s="48"/>
      <c r="O8" s="48"/>
      <c r="P8" s="48"/>
      <c r="Q8" s="48"/>
      <c r="R8" s="48"/>
      <c r="S8" s="49"/>
      <c r="T8" s="49"/>
      <c r="U8" s="49"/>
      <c r="V8" s="49"/>
      <c r="W8" s="49"/>
      <c r="X8" s="49"/>
      <c r="Y8" s="49"/>
      <c r="Z8" s="47"/>
    </row>
    <row r="9" spans="1:26" x14ac:dyDescent="0.2">
      <c r="A9" s="48"/>
      <c r="B9" s="48"/>
      <c r="C9" s="48"/>
      <c r="D9" s="48"/>
      <c r="E9" s="48"/>
      <c r="F9" s="48"/>
      <c r="G9" s="48"/>
      <c r="H9" s="48"/>
      <c r="I9" s="48"/>
      <c r="J9" s="48"/>
      <c r="K9" s="48"/>
      <c r="L9" s="48"/>
      <c r="M9" s="48"/>
      <c r="N9" s="48"/>
      <c r="O9" s="48"/>
      <c r="P9" s="48"/>
      <c r="Q9" s="48"/>
      <c r="R9" s="48"/>
      <c r="S9" s="49"/>
      <c r="T9" s="49"/>
      <c r="U9" s="49"/>
      <c r="V9" s="49"/>
      <c r="W9" s="49"/>
      <c r="X9" s="49"/>
      <c r="Y9" s="49"/>
      <c r="Z9" s="47"/>
    </row>
    <row r="10" spans="1:26" x14ac:dyDescent="0.2">
      <c r="A10" s="48"/>
      <c r="B10" s="48"/>
      <c r="C10" s="48"/>
      <c r="D10" s="48"/>
      <c r="E10" s="48"/>
      <c r="F10" s="48"/>
      <c r="G10" s="48"/>
      <c r="H10" s="48"/>
      <c r="I10" s="48"/>
      <c r="J10" s="48"/>
      <c r="K10" s="48"/>
      <c r="L10" s="48"/>
      <c r="M10" s="48"/>
      <c r="N10" s="48"/>
      <c r="O10" s="48"/>
      <c r="P10" s="48"/>
      <c r="Q10" s="48"/>
      <c r="R10" s="48"/>
      <c r="S10" s="49"/>
      <c r="T10" s="49"/>
      <c r="U10" s="49"/>
      <c r="V10" s="49"/>
      <c r="W10" s="49"/>
      <c r="X10" s="49"/>
      <c r="Y10" s="49"/>
      <c r="Z10" s="47"/>
    </row>
    <row r="11" spans="1:26" x14ac:dyDescent="0.2">
      <c r="A11" s="48"/>
      <c r="B11" s="48"/>
      <c r="C11" s="48"/>
      <c r="D11" s="48"/>
      <c r="E11" s="48"/>
      <c r="F11" s="48"/>
      <c r="G11" s="48"/>
      <c r="H11" s="48"/>
      <c r="I11" s="48"/>
      <c r="J11" s="48"/>
      <c r="K11" s="48"/>
      <c r="L11" s="48"/>
      <c r="M11" s="48"/>
      <c r="N11" s="48"/>
      <c r="O11" s="48"/>
      <c r="P11" s="48"/>
      <c r="Q11" s="48"/>
      <c r="R11" s="48"/>
      <c r="S11" s="49"/>
      <c r="T11" s="49"/>
      <c r="U11" s="49"/>
      <c r="V11" s="49"/>
      <c r="W11" s="49"/>
      <c r="X11" s="49"/>
      <c r="Y11" s="49"/>
      <c r="Z11" s="47"/>
    </row>
    <row r="12" spans="1:26" x14ac:dyDescent="0.2">
      <c r="A12" s="48"/>
      <c r="B12" s="48"/>
      <c r="C12" s="48"/>
      <c r="D12" s="48"/>
      <c r="E12" s="48"/>
      <c r="F12" s="48"/>
      <c r="G12" s="48"/>
      <c r="H12" s="48"/>
      <c r="I12" s="48"/>
      <c r="J12" s="48"/>
      <c r="K12" s="48"/>
      <c r="L12" s="48"/>
      <c r="M12" s="48"/>
      <c r="N12" s="48"/>
      <c r="O12" s="48"/>
      <c r="P12" s="48"/>
      <c r="Q12" s="48"/>
      <c r="R12" s="48"/>
      <c r="S12" s="49"/>
      <c r="T12" s="49"/>
      <c r="U12" s="49"/>
      <c r="V12" s="49"/>
      <c r="W12" s="49"/>
      <c r="X12" s="49"/>
      <c r="Y12" s="49"/>
      <c r="Z12" s="47"/>
    </row>
    <row r="13" spans="1:26" x14ac:dyDescent="0.2">
      <c r="A13" s="48"/>
      <c r="B13" s="48"/>
      <c r="C13" s="48"/>
      <c r="D13" s="48"/>
      <c r="E13" s="48"/>
      <c r="F13" s="48"/>
      <c r="G13" s="48"/>
      <c r="H13" s="48"/>
      <c r="I13" s="48"/>
      <c r="J13" s="48"/>
      <c r="K13" s="48"/>
      <c r="L13" s="48"/>
      <c r="M13" s="48"/>
      <c r="N13" s="48"/>
      <c r="O13" s="48"/>
      <c r="P13" s="48"/>
      <c r="Q13" s="48"/>
      <c r="R13" s="48"/>
      <c r="S13" s="49"/>
      <c r="T13" s="49"/>
      <c r="U13" s="49"/>
      <c r="V13" s="49"/>
      <c r="W13" s="49"/>
      <c r="X13" s="49"/>
      <c r="Y13" s="49"/>
      <c r="Z13" s="47"/>
    </row>
    <row r="14" spans="1:26" x14ac:dyDescent="0.2">
      <c r="A14" s="48"/>
      <c r="B14" s="48"/>
      <c r="C14" s="48"/>
      <c r="D14" s="48"/>
      <c r="E14" s="48"/>
      <c r="F14" s="48"/>
      <c r="G14" s="48"/>
      <c r="H14" s="48"/>
      <c r="I14" s="48"/>
      <c r="J14" s="48"/>
      <c r="K14" s="48"/>
      <c r="L14" s="48"/>
      <c r="M14" s="48"/>
      <c r="N14" s="48"/>
      <c r="O14" s="48"/>
      <c r="P14" s="48"/>
      <c r="Q14" s="48"/>
      <c r="R14" s="48"/>
      <c r="S14" s="49"/>
      <c r="T14" s="49"/>
      <c r="U14" s="49"/>
      <c r="V14" s="49"/>
      <c r="W14" s="49"/>
      <c r="X14" s="49"/>
      <c r="Y14" s="49"/>
      <c r="Z14" s="47"/>
    </row>
    <row r="15" spans="1:26" x14ac:dyDescent="0.2">
      <c r="A15" s="48"/>
      <c r="B15" s="48"/>
      <c r="C15" s="48"/>
      <c r="D15" s="48"/>
      <c r="E15" s="48"/>
      <c r="F15" s="48"/>
      <c r="G15" s="48"/>
      <c r="H15" s="48"/>
      <c r="I15" s="48"/>
      <c r="J15" s="48"/>
      <c r="K15" s="48"/>
      <c r="L15" s="48"/>
      <c r="M15" s="48"/>
      <c r="N15" s="48"/>
      <c r="O15" s="48"/>
      <c r="P15" s="48"/>
      <c r="Q15" s="48"/>
      <c r="R15" s="48"/>
      <c r="S15" s="49"/>
      <c r="T15" s="49"/>
      <c r="U15" s="49"/>
      <c r="V15" s="49"/>
      <c r="W15" s="49"/>
      <c r="X15" s="49"/>
      <c r="Y15" s="49"/>
      <c r="Z15" s="47"/>
    </row>
    <row r="16" spans="1:26" x14ac:dyDescent="0.2">
      <c r="A16" s="48"/>
      <c r="B16" s="48"/>
      <c r="C16" s="48"/>
      <c r="D16" s="48"/>
      <c r="E16" s="48"/>
      <c r="F16" s="48"/>
      <c r="G16" s="48"/>
      <c r="H16" s="48"/>
      <c r="I16" s="48"/>
      <c r="J16" s="48"/>
      <c r="K16" s="48"/>
      <c r="L16" s="48"/>
      <c r="M16" s="48"/>
      <c r="N16" s="48"/>
      <c r="O16" s="48"/>
      <c r="P16" s="48"/>
      <c r="Q16" s="48"/>
      <c r="R16" s="48"/>
      <c r="S16" s="49"/>
      <c r="T16" s="49"/>
      <c r="U16" s="49"/>
      <c r="V16" s="49"/>
      <c r="W16" s="49"/>
      <c r="X16" s="49"/>
      <c r="Y16" s="49"/>
      <c r="Z16" s="47"/>
    </row>
    <row r="17" spans="1:26" x14ac:dyDescent="0.2">
      <c r="A17" s="48"/>
      <c r="B17" s="48"/>
      <c r="C17" s="48"/>
      <c r="D17" s="48"/>
      <c r="E17" s="48"/>
      <c r="F17" s="48"/>
      <c r="G17" s="48"/>
      <c r="H17" s="48"/>
      <c r="I17" s="48"/>
      <c r="J17" s="48"/>
      <c r="K17" s="48"/>
      <c r="L17" s="48"/>
      <c r="M17" s="48"/>
      <c r="N17" s="48"/>
      <c r="O17" s="48"/>
      <c r="P17" s="48"/>
      <c r="Q17" s="48"/>
      <c r="R17" s="48"/>
      <c r="S17" s="49"/>
      <c r="T17" s="49"/>
      <c r="U17" s="49"/>
      <c r="V17" s="49"/>
      <c r="W17" s="49"/>
      <c r="X17" s="49"/>
      <c r="Y17" s="49"/>
      <c r="Z17" s="47"/>
    </row>
    <row r="18" spans="1:26" x14ac:dyDescent="0.2">
      <c r="A18" s="48"/>
      <c r="B18" s="48"/>
      <c r="C18" s="48"/>
      <c r="D18" s="48"/>
      <c r="E18" s="48"/>
      <c r="F18" s="48"/>
      <c r="G18" s="48"/>
      <c r="H18" s="48"/>
      <c r="I18" s="48"/>
      <c r="J18" s="48"/>
      <c r="K18" s="48"/>
      <c r="L18" s="48"/>
      <c r="M18" s="48"/>
      <c r="N18" s="48"/>
      <c r="O18" s="48"/>
      <c r="P18" s="48"/>
      <c r="Q18" s="48"/>
      <c r="R18" s="48"/>
      <c r="S18" s="49"/>
      <c r="T18" s="49"/>
      <c r="U18" s="49"/>
      <c r="V18" s="49"/>
      <c r="W18" s="49"/>
      <c r="X18" s="49"/>
      <c r="Y18" s="49"/>
      <c r="Z18" s="47"/>
    </row>
    <row r="19" spans="1:26" x14ac:dyDescent="0.2">
      <c r="A19" s="48"/>
      <c r="B19" s="48"/>
      <c r="C19" s="48"/>
      <c r="D19" s="48"/>
      <c r="E19" s="48"/>
      <c r="F19" s="48"/>
      <c r="G19" s="48"/>
      <c r="H19" s="48"/>
      <c r="I19" s="48"/>
      <c r="J19" s="48"/>
      <c r="K19" s="48"/>
      <c r="L19" s="48"/>
      <c r="M19" s="48"/>
      <c r="N19" s="48"/>
      <c r="O19" s="48"/>
      <c r="P19" s="48"/>
      <c r="Q19" s="48"/>
      <c r="R19" s="48"/>
      <c r="S19" s="49"/>
      <c r="T19" s="49"/>
      <c r="U19" s="49"/>
      <c r="V19" s="49"/>
      <c r="W19" s="49"/>
      <c r="X19" s="49"/>
      <c r="Y19" s="49"/>
      <c r="Z19" s="47"/>
    </row>
    <row r="20" spans="1:26" x14ac:dyDescent="0.2">
      <c r="A20" s="48"/>
      <c r="B20" s="48"/>
      <c r="C20" s="48"/>
      <c r="D20" s="48"/>
      <c r="E20" s="48"/>
      <c r="F20" s="48"/>
      <c r="G20" s="48"/>
      <c r="H20" s="48"/>
      <c r="I20" s="48"/>
      <c r="J20" s="48"/>
      <c r="K20" s="48"/>
      <c r="L20" s="48"/>
      <c r="M20" s="48"/>
      <c r="N20" s="48"/>
      <c r="O20" s="48"/>
      <c r="P20" s="48"/>
      <c r="Q20" s="48"/>
      <c r="R20" s="48"/>
      <c r="S20" s="49"/>
      <c r="T20" s="49"/>
      <c r="U20" s="49"/>
      <c r="V20" s="49"/>
      <c r="W20" s="49"/>
      <c r="X20" s="49"/>
      <c r="Y20" s="49"/>
      <c r="Z20" s="47"/>
    </row>
    <row r="21" spans="1:26" x14ac:dyDescent="0.2">
      <c r="A21" s="48"/>
      <c r="B21" s="48"/>
      <c r="C21" s="48"/>
      <c r="D21" s="48"/>
      <c r="E21" s="48"/>
      <c r="F21" s="48"/>
      <c r="G21" s="48"/>
      <c r="H21" s="48"/>
      <c r="I21" s="48"/>
      <c r="J21" s="48"/>
      <c r="K21" s="48"/>
      <c r="L21" s="48"/>
      <c r="M21" s="48"/>
      <c r="N21" s="48"/>
      <c r="O21" s="48"/>
      <c r="P21" s="48"/>
      <c r="Q21" s="48"/>
      <c r="R21" s="48"/>
      <c r="S21" s="49"/>
      <c r="T21" s="49"/>
      <c r="U21" s="49"/>
      <c r="V21" s="49"/>
      <c r="W21" s="49"/>
      <c r="X21" s="49"/>
      <c r="Y21" s="49"/>
      <c r="Z21" s="47"/>
    </row>
    <row r="22" spans="1:26" x14ac:dyDescent="0.2">
      <c r="A22" s="48"/>
      <c r="B22" s="48"/>
      <c r="C22" s="48"/>
      <c r="D22" s="48"/>
      <c r="E22" s="48"/>
      <c r="F22" s="48"/>
      <c r="G22" s="48"/>
      <c r="H22" s="48"/>
      <c r="I22" s="48"/>
      <c r="J22" s="48"/>
      <c r="K22" s="48"/>
      <c r="L22" s="48"/>
      <c r="M22" s="48"/>
      <c r="N22" s="48"/>
      <c r="O22" s="48"/>
      <c r="P22" s="48"/>
      <c r="Q22" s="48"/>
      <c r="R22" s="48"/>
      <c r="S22" s="49"/>
      <c r="T22" s="49"/>
      <c r="U22" s="49"/>
      <c r="V22" s="49"/>
      <c r="W22" s="49"/>
      <c r="X22" s="49"/>
      <c r="Y22" s="49"/>
      <c r="Z22" s="47"/>
    </row>
    <row r="23" spans="1:26" x14ac:dyDescent="0.2">
      <c r="A23" s="48"/>
      <c r="B23" s="48"/>
      <c r="C23" s="48"/>
      <c r="D23" s="48"/>
      <c r="E23" s="48"/>
      <c r="F23" s="48"/>
      <c r="G23" s="48"/>
      <c r="H23" s="48"/>
      <c r="I23" s="48"/>
      <c r="J23" s="48"/>
      <c r="K23" s="48"/>
      <c r="L23" s="48"/>
      <c r="M23" s="48"/>
      <c r="N23" s="48"/>
      <c r="O23" s="48"/>
      <c r="P23" s="48"/>
      <c r="Q23" s="48"/>
      <c r="R23" s="48"/>
      <c r="S23" s="49"/>
      <c r="T23" s="49"/>
      <c r="U23" s="49"/>
      <c r="V23" s="49"/>
      <c r="W23" s="49"/>
      <c r="X23" s="49"/>
      <c r="Y23" s="49"/>
      <c r="Z23" s="47"/>
    </row>
    <row r="24" spans="1:26" x14ac:dyDescent="0.2">
      <c r="A24" s="48"/>
      <c r="B24" s="48"/>
      <c r="C24" s="48"/>
      <c r="D24" s="48"/>
      <c r="E24" s="48"/>
      <c r="F24" s="48"/>
      <c r="G24" s="48"/>
      <c r="H24" s="48"/>
      <c r="I24" s="48"/>
      <c r="J24" s="48"/>
      <c r="K24" s="48"/>
      <c r="L24" s="48"/>
      <c r="M24" s="48"/>
      <c r="N24" s="48"/>
      <c r="O24" s="48"/>
      <c r="P24" s="48"/>
      <c r="Q24" s="48"/>
      <c r="R24" s="48"/>
      <c r="S24" s="49"/>
      <c r="T24" s="49"/>
      <c r="U24" s="49"/>
      <c r="V24" s="49"/>
      <c r="W24" s="49"/>
      <c r="X24" s="49"/>
      <c r="Y24" s="49"/>
      <c r="Z24" s="47"/>
    </row>
    <row r="25" spans="1:26" x14ac:dyDescent="0.2">
      <c r="A25" s="48"/>
      <c r="B25" s="48"/>
      <c r="C25" s="48"/>
      <c r="D25" s="48"/>
      <c r="E25" s="48"/>
      <c r="F25" s="48"/>
      <c r="G25" s="48"/>
      <c r="H25" s="48"/>
      <c r="I25" s="48"/>
      <c r="J25" s="48"/>
      <c r="K25" s="48"/>
      <c r="L25" s="48"/>
      <c r="M25" s="48"/>
      <c r="N25" s="48"/>
      <c r="O25" s="48"/>
      <c r="P25" s="48"/>
      <c r="Q25" s="48"/>
      <c r="R25" s="48"/>
      <c r="S25" s="49"/>
      <c r="T25" s="49"/>
      <c r="U25" s="49"/>
      <c r="V25" s="49"/>
      <c r="W25" s="49"/>
      <c r="X25" s="49"/>
      <c r="Y25" s="49"/>
      <c r="Z25" s="47"/>
    </row>
    <row r="26" spans="1:26" x14ac:dyDescent="0.2">
      <c r="A26" s="48"/>
      <c r="B26" s="48"/>
      <c r="C26" s="48"/>
      <c r="D26" s="48"/>
      <c r="E26" s="48"/>
      <c r="F26" s="48"/>
      <c r="G26" s="48"/>
      <c r="H26" s="48"/>
      <c r="I26" s="48"/>
      <c r="J26" s="48"/>
      <c r="K26" s="48"/>
      <c r="L26" s="48"/>
      <c r="M26" s="48"/>
      <c r="N26" s="48"/>
      <c r="O26" s="48"/>
      <c r="P26" s="48"/>
      <c r="Q26" s="48"/>
      <c r="R26" s="48"/>
      <c r="S26" s="49"/>
      <c r="T26" s="49"/>
      <c r="U26" s="49"/>
      <c r="V26" s="49"/>
      <c r="W26" s="49"/>
      <c r="X26" s="49"/>
      <c r="Y26" s="49"/>
      <c r="Z26" s="47"/>
    </row>
    <row r="27" spans="1:26" x14ac:dyDescent="0.2">
      <c r="A27" s="48"/>
      <c r="B27" s="48"/>
      <c r="C27" s="48"/>
      <c r="D27" s="48"/>
      <c r="E27" s="48"/>
      <c r="F27" s="48"/>
      <c r="G27" s="48"/>
      <c r="H27" s="48"/>
      <c r="I27" s="48"/>
      <c r="J27" s="48"/>
      <c r="K27" s="48"/>
      <c r="L27" s="48"/>
      <c r="M27" s="48"/>
      <c r="N27" s="48"/>
      <c r="O27" s="48"/>
      <c r="P27" s="48"/>
      <c r="Q27" s="48"/>
      <c r="R27" s="48"/>
      <c r="S27" s="49"/>
      <c r="T27" s="49"/>
      <c r="U27" s="49"/>
      <c r="V27" s="49"/>
      <c r="W27" s="49"/>
      <c r="X27" s="49"/>
      <c r="Y27" s="49"/>
      <c r="Z27" s="47"/>
    </row>
    <row r="28" spans="1:26" x14ac:dyDescent="0.2">
      <c r="A28" s="48"/>
      <c r="B28" s="48"/>
      <c r="C28" s="48"/>
      <c r="D28" s="48"/>
      <c r="E28" s="48"/>
      <c r="F28" s="48"/>
      <c r="G28" s="48"/>
      <c r="H28" s="48"/>
      <c r="I28" s="48"/>
      <c r="J28" s="48"/>
      <c r="K28" s="48"/>
      <c r="L28" s="48"/>
      <c r="M28" s="48"/>
      <c r="N28" s="48"/>
      <c r="O28" s="48"/>
      <c r="P28" s="48"/>
      <c r="Q28" s="48"/>
      <c r="R28" s="48"/>
      <c r="S28" s="49"/>
      <c r="T28" s="49"/>
      <c r="U28" s="49"/>
      <c r="V28" s="49"/>
      <c r="W28" s="49"/>
      <c r="X28" s="49"/>
      <c r="Y28" s="49"/>
      <c r="Z28" s="47"/>
    </row>
    <row r="29" spans="1:26" x14ac:dyDescent="0.2">
      <c r="A29" s="48"/>
      <c r="B29" s="48"/>
      <c r="C29" s="48"/>
      <c r="D29" s="48"/>
      <c r="E29" s="48"/>
      <c r="F29" s="48"/>
      <c r="G29" s="48"/>
      <c r="H29" s="48"/>
      <c r="I29" s="48"/>
      <c r="J29" s="48"/>
      <c r="K29" s="48"/>
      <c r="L29" s="48"/>
      <c r="M29" s="48"/>
      <c r="N29" s="48"/>
      <c r="O29" s="48"/>
      <c r="P29" s="48"/>
      <c r="Q29" s="48"/>
      <c r="R29" s="48"/>
      <c r="S29" s="49"/>
      <c r="T29" s="49"/>
      <c r="U29" s="49"/>
      <c r="V29" s="49"/>
      <c r="W29" s="49"/>
      <c r="X29" s="49"/>
      <c r="Y29" s="49"/>
      <c r="Z29" s="47"/>
    </row>
    <row r="30" spans="1:26" x14ac:dyDescent="0.2">
      <c r="A30" s="48"/>
      <c r="B30" s="48"/>
      <c r="C30" s="48"/>
      <c r="D30" s="48"/>
      <c r="E30" s="48"/>
      <c r="F30" s="48"/>
      <c r="G30" s="48"/>
      <c r="H30" s="48"/>
      <c r="I30" s="48"/>
      <c r="J30" s="48"/>
      <c r="K30" s="48"/>
      <c r="L30" s="48"/>
      <c r="M30" s="48"/>
      <c r="N30" s="48"/>
      <c r="O30" s="48"/>
      <c r="P30" s="48"/>
      <c r="Q30" s="48"/>
      <c r="R30" s="48"/>
      <c r="S30" s="47"/>
      <c r="T30" s="47"/>
      <c r="U30" s="47"/>
      <c r="V30" s="47"/>
      <c r="W30" s="47"/>
      <c r="X30" s="47"/>
      <c r="Y30" s="47"/>
      <c r="Z30" s="47"/>
    </row>
    <row r="31" spans="1:26" x14ac:dyDescent="0.2">
      <c r="A31" s="48"/>
      <c r="B31" s="48"/>
      <c r="C31" s="48"/>
      <c r="D31" s="48"/>
      <c r="E31" s="48"/>
      <c r="F31" s="48"/>
      <c r="G31" s="48"/>
      <c r="H31" s="48"/>
      <c r="I31" s="48"/>
      <c r="J31" s="48"/>
      <c r="K31" s="48"/>
      <c r="L31" s="48"/>
      <c r="M31" s="48"/>
      <c r="N31" s="48"/>
      <c r="O31" s="48"/>
      <c r="P31" s="48"/>
      <c r="Q31" s="48"/>
      <c r="R31" s="48"/>
      <c r="S31" s="47"/>
      <c r="T31" s="47"/>
      <c r="U31" s="47"/>
      <c r="V31" s="47"/>
      <c r="W31" s="47"/>
      <c r="X31" s="47"/>
      <c r="Y31" s="47"/>
      <c r="Z31" s="47"/>
    </row>
    <row r="32" spans="1:26" x14ac:dyDescent="0.2">
      <c r="A32" s="48"/>
      <c r="B32" s="48"/>
      <c r="C32" s="48"/>
      <c r="D32" s="48"/>
      <c r="E32" s="48"/>
      <c r="F32" s="48"/>
      <c r="G32" s="48"/>
      <c r="H32" s="48"/>
      <c r="I32" s="48"/>
      <c r="J32" s="48"/>
      <c r="K32" s="48"/>
      <c r="L32" s="48"/>
      <c r="M32" s="48"/>
      <c r="N32" s="48"/>
      <c r="O32" s="48"/>
      <c r="P32" s="48"/>
      <c r="Q32" s="48"/>
      <c r="R32" s="48"/>
      <c r="S32" s="47"/>
      <c r="T32" s="47"/>
      <c r="U32" s="47"/>
      <c r="V32" s="47"/>
      <c r="W32" s="47"/>
      <c r="X32" s="47"/>
      <c r="Y32" s="47"/>
      <c r="Z32" s="47"/>
    </row>
    <row r="33" spans="1:26" x14ac:dyDescent="0.2">
      <c r="A33" s="48"/>
      <c r="B33" s="48"/>
      <c r="C33" s="48"/>
      <c r="D33" s="48"/>
      <c r="E33" s="48"/>
      <c r="F33" s="48"/>
      <c r="G33" s="48"/>
      <c r="H33" s="48"/>
      <c r="I33" s="48"/>
      <c r="J33" s="48"/>
      <c r="K33" s="48"/>
      <c r="L33" s="48"/>
      <c r="M33" s="48"/>
      <c r="N33" s="48"/>
      <c r="O33" s="48"/>
      <c r="P33" s="48"/>
      <c r="Q33" s="48"/>
      <c r="R33" s="48"/>
      <c r="S33" s="47"/>
      <c r="T33" s="47"/>
      <c r="U33" s="47"/>
      <c r="V33" s="47"/>
      <c r="W33" s="47"/>
      <c r="X33" s="47"/>
      <c r="Y33" s="47"/>
      <c r="Z33" s="47"/>
    </row>
    <row r="34" spans="1:26" x14ac:dyDescent="0.2">
      <c r="A34" s="48"/>
      <c r="B34" s="48"/>
      <c r="C34" s="48"/>
      <c r="D34" s="48"/>
      <c r="E34" s="48"/>
      <c r="F34" s="48"/>
      <c r="G34" s="48"/>
      <c r="H34" s="48"/>
      <c r="I34" s="48"/>
      <c r="J34" s="48"/>
      <c r="K34" s="48"/>
      <c r="L34" s="48"/>
      <c r="M34" s="48"/>
      <c r="N34" s="48"/>
      <c r="O34" s="48"/>
      <c r="P34" s="48"/>
      <c r="Q34" s="48"/>
      <c r="R34" s="48"/>
      <c r="S34" s="47"/>
      <c r="T34" s="47"/>
      <c r="U34" s="47"/>
      <c r="V34" s="47"/>
      <c r="W34" s="47"/>
      <c r="X34" s="47"/>
      <c r="Y34" s="47"/>
      <c r="Z34" s="47"/>
    </row>
    <row r="35" spans="1:26" x14ac:dyDescent="0.2">
      <c r="A35" s="48"/>
      <c r="B35" s="48"/>
      <c r="C35" s="48"/>
      <c r="D35" s="48"/>
      <c r="E35" s="48"/>
      <c r="F35" s="48"/>
      <c r="G35" s="48"/>
      <c r="H35" s="48"/>
      <c r="I35" s="48"/>
      <c r="J35" s="48"/>
      <c r="K35" s="48"/>
      <c r="L35" s="48"/>
      <c r="M35" s="48"/>
      <c r="N35" s="48"/>
      <c r="O35" s="48"/>
      <c r="P35" s="48"/>
      <c r="Q35" s="48"/>
      <c r="R35" s="48"/>
      <c r="S35" s="47"/>
      <c r="T35" s="47"/>
      <c r="U35" s="47"/>
      <c r="V35" s="47"/>
      <c r="W35" s="47"/>
      <c r="X35" s="47"/>
      <c r="Y35" s="47"/>
      <c r="Z35" s="47"/>
    </row>
    <row r="36" spans="1:26" x14ac:dyDescent="0.2">
      <c r="A36" s="48"/>
      <c r="B36" s="48"/>
      <c r="C36" s="48"/>
      <c r="D36" s="48"/>
      <c r="E36" s="48"/>
      <c r="F36" s="48"/>
      <c r="G36" s="48"/>
      <c r="H36" s="48"/>
      <c r="I36" s="48"/>
      <c r="J36" s="48"/>
      <c r="K36" s="48"/>
      <c r="L36" s="48"/>
      <c r="M36" s="48"/>
      <c r="N36" s="48"/>
      <c r="O36" s="48"/>
      <c r="P36" s="48"/>
      <c r="Q36" s="48"/>
      <c r="R36" s="48"/>
      <c r="S36" s="47"/>
      <c r="T36" s="47"/>
      <c r="U36" s="47"/>
      <c r="V36" s="47"/>
      <c r="W36" s="47"/>
      <c r="X36" s="47"/>
      <c r="Y36" s="47"/>
      <c r="Z36" s="47"/>
    </row>
    <row r="37" spans="1:26" x14ac:dyDescent="0.2">
      <c r="A37" s="48"/>
      <c r="B37" s="48"/>
      <c r="C37" s="48"/>
      <c r="D37" s="48"/>
      <c r="E37" s="48"/>
      <c r="F37" s="48"/>
      <c r="G37" s="48"/>
      <c r="H37" s="48"/>
      <c r="I37" s="48"/>
      <c r="J37" s="48"/>
      <c r="K37" s="48"/>
      <c r="L37" s="48"/>
      <c r="M37" s="48"/>
      <c r="N37" s="48"/>
      <c r="O37" s="48"/>
      <c r="P37" s="48"/>
      <c r="Q37" s="48"/>
      <c r="R37" s="48"/>
      <c r="S37" s="47"/>
      <c r="T37" s="47"/>
      <c r="U37" s="47"/>
      <c r="V37" s="47"/>
      <c r="W37" s="47"/>
      <c r="X37" s="47"/>
      <c r="Y37" s="47"/>
      <c r="Z37" s="47"/>
    </row>
    <row r="38" spans="1:26" x14ac:dyDescent="0.2">
      <c r="A38" s="48"/>
      <c r="B38" s="48"/>
      <c r="C38" s="48"/>
      <c r="D38" s="48"/>
      <c r="E38" s="48"/>
      <c r="F38" s="48"/>
      <c r="G38" s="48"/>
      <c r="H38" s="48"/>
      <c r="I38" s="48"/>
      <c r="J38" s="48"/>
      <c r="K38" s="48"/>
      <c r="L38" s="48"/>
      <c r="M38" s="48"/>
      <c r="N38" s="48"/>
      <c r="O38" s="48"/>
      <c r="P38" s="48"/>
      <c r="Q38" s="48"/>
      <c r="R38" s="48"/>
      <c r="S38" s="47"/>
      <c r="T38" s="47"/>
      <c r="U38" s="47"/>
      <c r="V38" s="47"/>
      <c r="W38" s="47"/>
      <c r="X38" s="47"/>
      <c r="Y38" s="47"/>
      <c r="Z38" s="47"/>
    </row>
    <row r="39" spans="1:26" x14ac:dyDescent="0.2">
      <c r="A39" s="48"/>
      <c r="B39" s="48"/>
      <c r="C39" s="48"/>
      <c r="D39" s="48"/>
      <c r="E39" s="48"/>
      <c r="F39" s="48"/>
      <c r="G39" s="48"/>
      <c r="H39" s="48"/>
      <c r="I39" s="48"/>
      <c r="J39" s="48"/>
      <c r="K39" s="48"/>
      <c r="L39" s="48"/>
      <c r="M39" s="48"/>
      <c r="N39" s="48"/>
      <c r="O39" s="48"/>
      <c r="P39" s="48"/>
      <c r="Q39" s="48"/>
      <c r="R39" s="48"/>
      <c r="S39" s="47"/>
      <c r="T39" s="47"/>
      <c r="U39" s="47"/>
      <c r="V39" s="47"/>
      <c r="W39" s="47"/>
      <c r="X39" s="47"/>
      <c r="Y39" s="47"/>
      <c r="Z39" s="47"/>
    </row>
    <row r="40" spans="1:26" x14ac:dyDescent="0.2">
      <c r="A40" s="48"/>
      <c r="B40" s="48"/>
      <c r="C40" s="48"/>
      <c r="D40" s="48"/>
      <c r="E40" s="48"/>
      <c r="F40" s="48"/>
      <c r="G40" s="48"/>
      <c r="H40" s="48"/>
      <c r="I40" s="48"/>
      <c r="J40" s="48"/>
      <c r="K40" s="48"/>
      <c r="L40" s="48"/>
      <c r="M40" s="48"/>
      <c r="N40" s="48"/>
      <c r="O40" s="48"/>
      <c r="P40" s="48"/>
      <c r="Q40" s="48"/>
      <c r="R40" s="48"/>
      <c r="S40" s="47"/>
      <c r="T40" s="47"/>
      <c r="U40" s="47"/>
      <c r="V40" s="47"/>
      <c r="W40" s="47"/>
      <c r="X40" s="47"/>
      <c r="Y40" s="47"/>
      <c r="Z40" s="47"/>
    </row>
    <row r="41" spans="1:26" x14ac:dyDescent="0.2">
      <c r="A41" s="47"/>
      <c r="B41" s="47"/>
      <c r="C41" s="47"/>
      <c r="D41" s="47"/>
      <c r="E41" s="47"/>
      <c r="F41" s="47"/>
      <c r="G41" s="47"/>
      <c r="H41" s="47"/>
      <c r="I41" s="47"/>
      <c r="J41" s="47"/>
      <c r="K41" s="47"/>
      <c r="L41" s="47"/>
      <c r="M41" s="47"/>
      <c r="N41" s="47"/>
      <c r="O41" s="47"/>
      <c r="P41" s="47"/>
      <c r="Q41" s="47"/>
      <c r="R41" s="47"/>
      <c r="S41" s="47"/>
      <c r="T41" s="47"/>
      <c r="U41" s="47"/>
      <c r="V41" s="47"/>
      <c r="W41" s="47"/>
      <c r="X41" s="47"/>
      <c r="Y41" s="47"/>
      <c r="Z41" s="47"/>
    </row>
    <row r="42" spans="1:26" x14ac:dyDescent="0.2">
      <c r="A42" s="47"/>
      <c r="B42" s="47"/>
      <c r="C42" s="47"/>
      <c r="D42" s="47"/>
      <c r="E42" s="47"/>
      <c r="F42" s="47"/>
      <c r="G42" s="47"/>
      <c r="H42" s="47"/>
      <c r="I42" s="47"/>
      <c r="J42" s="47"/>
      <c r="K42" s="47"/>
      <c r="L42" s="47"/>
      <c r="M42" s="47"/>
      <c r="N42" s="47"/>
      <c r="O42" s="47"/>
      <c r="P42" s="47"/>
      <c r="Q42" s="47"/>
      <c r="R42" s="47"/>
      <c r="S42" s="47"/>
      <c r="T42" s="47"/>
      <c r="U42" s="47"/>
      <c r="V42" s="47"/>
      <c r="W42" s="47"/>
      <c r="X42" s="47"/>
      <c r="Y42" s="47"/>
      <c r="Z42" s="47"/>
    </row>
    <row r="43" spans="1:26" x14ac:dyDescent="0.2">
      <c r="A43" s="47"/>
      <c r="B43" s="47"/>
      <c r="C43" s="47"/>
      <c r="D43" s="47"/>
      <c r="E43" s="47"/>
      <c r="F43" s="47"/>
      <c r="G43" s="47"/>
      <c r="H43" s="47"/>
      <c r="I43" s="47"/>
      <c r="J43" s="47"/>
      <c r="K43" s="47"/>
      <c r="L43" s="47"/>
      <c r="M43" s="47"/>
      <c r="N43" s="47"/>
      <c r="O43" s="47"/>
      <c r="P43" s="47"/>
      <c r="Q43" s="47"/>
      <c r="R43" s="47"/>
      <c r="S43" s="47"/>
      <c r="T43" s="47"/>
      <c r="U43" s="47"/>
      <c r="V43" s="47"/>
      <c r="W43" s="47"/>
      <c r="X43" s="47"/>
      <c r="Y43" s="47"/>
      <c r="Z43" s="47"/>
    </row>
    <row r="44" spans="1:26" x14ac:dyDescent="0.2">
      <c r="A44" s="47"/>
      <c r="B44" s="47"/>
      <c r="C44" s="47"/>
      <c r="D44" s="47"/>
      <c r="E44" s="47"/>
      <c r="F44" s="47"/>
      <c r="G44" s="47"/>
      <c r="H44" s="47"/>
      <c r="I44" s="47"/>
      <c r="J44" s="47"/>
      <c r="K44" s="47"/>
      <c r="L44" s="47"/>
      <c r="M44" s="47"/>
      <c r="N44" s="47"/>
      <c r="O44" s="47"/>
      <c r="P44" s="47"/>
      <c r="Q44" s="47"/>
      <c r="R44" s="47"/>
      <c r="S44" s="47"/>
      <c r="T44" s="47"/>
      <c r="U44" s="47"/>
      <c r="V44" s="47"/>
      <c r="W44" s="47"/>
      <c r="X44" s="47"/>
      <c r="Y44" s="47"/>
      <c r="Z44" s="47"/>
    </row>
    <row r="45" spans="1:26" x14ac:dyDescent="0.2">
      <c r="A45" s="47"/>
      <c r="B45" s="47"/>
      <c r="C45" s="47"/>
      <c r="D45" s="47"/>
      <c r="E45" s="47"/>
      <c r="F45" s="47"/>
      <c r="G45" s="47"/>
      <c r="H45" s="47"/>
      <c r="I45" s="47"/>
      <c r="J45" s="47"/>
      <c r="K45" s="47"/>
      <c r="L45" s="47"/>
      <c r="M45" s="47"/>
      <c r="N45" s="47"/>
      <c r="O45" s="47"/>
      <c r="P45" s="47"/>
      <c r="Q45" s="47"/>
      <c r="R45" s="47"/>
      <c r="S45" s="47"/>
      <c r="T45" s="47"/>
      <c r="U45" s="47"/>
      <c r="V45" s="47"/>
      <c r="W45" s="47"/>
      <c r="X45" s="47"/>
      <c r="Y45" s="47"/>
      <c r="Z45" s="47"/>
    </row>
    <row r="46" spans="1:26" x14ac:dyDescent="0.2">
      <c r="A46" s="47"/>
      <c r="B46" s="47"/>
      <c r="C46" s="47"/>
      <c r="D46" s="47"/>
      <c r="E46" s="47"/>
      <c r="F46" s="47"/>
      <c r="G46" s="47"/>
      <c r="H46" s="47"/>
      <c r="I46" s="47"/>
      <c r="J46" s="47"/>
      <c r="K46" s="47"/>
      <c r="L46" s="47"/>
      <c r="M46" s="47"/>
      <c r="N46" s="47"/>
      <c r="O46" s="47"/>
      <c r="P46" s="47"/>
      <c r="Q46" s="47"/>
      <c r="R46" s="47"/>
      <c r="S46" s="47"/>
      <c r="T46" s="47"/>
      <c r="U46" s="47"/>
      <c r="V46" s="47"/>
      <c r="W46" s="47"/>
      <c r="X46" s="47"/>
      <c r="Y46" s="47"/>
      <c r="Z46" s="47"/>
    </row>
    <row r="47" spans="1:26" x14ac:dyDescent="0.2">
      <c r="A47" s="47"/>
      <c r="B47" s="47"/>
      <c r="C47" s="47"/>
      <c r="D47" s="47"/>
      <c r="E47" s="47"/>
      <c r="F47" s="47"/>
      <c r="G47" s="47"/>
      <c r="H47" s="47"/>
      <c r="I47" s="47"/>
      <c r="J47" s="47"/>
      <c r="K47" s="47"/>
      <c r="L47" s="47"/>
      <c r="M47" s="47"/>
      <c r="N47" s="47"/>
      <c r="O47" s="47"/>
      <c r="P47" s="47"/>
      <c r="Q47" s="47"/>
      <c r="R47" s="47"/>
      <c r="S47" s="47"/>
      <c r="T47" s="47"/>
      <c r="U47" s="47"/>
      <c r="V47" s="47"/>
      <c r="W47" s="47"/>
      <c r="X47" s="47"/>
      <c r="Y47" s="47"/>
      <c r="Z47" s="47"/>
    </row>
    <row r="48" spans="1:26" x14ac:dyDescent="0.2">
      <c r="A48" s="47"/>
      <c r="B48" s="47"/>
      <c r="C48" s="47"/>
      <c r="D48" s="47"/>
      <c r="E48" s="47"/>
      <c r="F48" s="47"/>
      <c r="G48" s="47"/>
      <c r="H48" s="47"/>
      <c r="I48" s="47"/>
      <c r="J48" s="47"/>
      <c r="K48" s="47"/>
      <c r="L48" s="47"/>
      <c r="M48" s="47"/>
      <c r="N48" s="47"/>
      <c r="O48" s="47"/>
      <c r="P48" s="47"/>
      <c r="Q48" s="47"/>
      <c r="R48" s="47"/>
      <c r="S48" s="47"/>
      <c r="T48" s="47"/>
      <c r="U48" s="47"/>
      <c r="V48" s="47"/>
      <c r="W48" s="47"/>
      <c r="X48" s="47"/>
      <c r="Y48" s="47"/>
      <c r="Z48" s="47"/>
    </row>
    <row r="49" spans="1:26" x14ac:dyDescent="0.2">
      <c r="A49" s="47"/>
      <c r="B49" s="47"/>
      <c r="C49" s="47"/>
      <c r="D49" s="47"/>
      <c r="E49" s="47"/>
      <c r="F49" s="47"/>
      <c r="G49" s="47"/>
      <c r="H49" s="47"/>
      <c r="I49" s="47"/>
      <c r="J49" s="47"/>
      <c r="K49" s="47"/>
      <c r="L49" s="47"/>
      <c r="M49" s="47"/>
      <c r="N49" s="47"/>
      <c r="O49" s="47"/>
      <c r="P49" s="47"/>
      <c r="Q49" s="47"/>
      <c r="R49" s="47"/>
      <c r="S49" s="47"/>
      <c r="T49" s="47"/>
      <c r="U49" s="47"/>
      <c r="V49" s="47"/>
      <c r="W49" s="47"/>
      <c r="X49" s="47"/>
      <c r="Y49" s="47"/>
      <c r="Z49" s="47"/>
    </row>
    <row r="50" spans="1:26" x14ac:dyDescent="0.2">
      <c r="A50" s="47"/>
      <c r="B50" s="47"/>
      <c r="C50" s="47"/>
      <c r="D50" s="47"/>
      <c r="E50" s="47"/>
      <c r="F50" s="47"/>
      <c r="G50" s="47"/>
      <c r="H50" s="47"/>
      <c r="I50" s="47"/>
      <c r="J50" s="47"/>
      <c r="K50" s="47"/>
      <c r="L50" s="47"/>
      <c r="M50" s="47"/>
      <c r="N50" s="47"/>
      <c r="O50" s="47"/>
      <c r="P50" s="47"/>
      <c r="Q50" s="47"/>
      <c r="R50" s="47"/>
      <c r="S50" s="47"/>
      <c r="T50" s="47"/>
      <c r="U50" s="47"/>
      <c r="V50" s="47"/>
      <c r="W50" s="47"/>
      <c r="X50" s="47"/>
      <c r="Y50" s="47"/>
      <c r="Z50" s="47"/>
    </row>
    <row r="51" spans="1:26" x14ac:dyDescent="0.2">
      <c r="A51" s="47"/>
      <c r="B51" s="47"/>
      <c r="C51" s="47"/>
      <c r="D51" s="47"/>
      <c r="E51" s="47"/>
      <c r="F51" s="47"/>
      <c r="G51" s="47"/>
      <c r="H51" s="47"/>
      <c r="I51" s="47"/>
      <c r="J51" s="47"/>
      <c r="K51" s="47"/>
      <c r="L51" s="47"/>
      <c r="M51" s="47"/>
      <c r="N51" s="47"/>
      <c r="O51" s="47"/>
      <c r="P51" s="47"/>
      <c r="Q51" s="47"/>
      <c r="R51" s="47"/>
      <c r="S51" s="47"/>
      <c r="T51" s="47"/>
      <c r="U51" s="47"/>
      <c r="V51" s="47"/>
      <c r="W51" s="47"/>
      <c r="X51" s="47"/>
      <c r="Y51" s="47"/>
      <c r="Z51" s="47"/>
    </row>
    <row r="52" spans="1:26" x14ac:dyDescent="0.2">
      <c r="A52" s="47"/>
      <c r="B52" s="47"/>
      <c r="C52" s="47"/>
      <c r="D52" s="47"/>
      <c r="E52" s="47"/>
      <c r="F52" s="47"/>
      <c r="G52" s="47"/>
      <c r="H52" s="47"/>
      <c r="I52" s="47"/>
      <c r="J52" s="47"/>
      <c r="K52" s="47"/>
      <c r="L52" s="47"/>
      <c r="M52" s="47"/>
      <c r="N52" s="47"/>
      <c r="O52" s="47"/>
      <c r="P52" s="47"/>
      <c r="Q52" s="47"/>
      <c r="R52" s="47"/>
      <c r="S52" s="47"/>
      <c r="T52" s="47"/>
      <c r="U52" s="47"/>
      <c r="V52" s="47"/>
      <c r="W52" s="47"/>
      <c r="X52" s="47"/>
      <c r="Y52" s="47"/>
      <c r="Z52" s="47"/>
    </row>
    <row r="53" spans="1:26" x14ac:dyDescent="0.2">
      <c r="A53" s="47"/>
      <c r="B53" s="47"/>
      <c r="C53" s="47"/>
      <c r="D53" s="47"/>
      <c r="E53" s="47"/>
      <c r="F53" s="47"/>
      <c r="G53" s="47"/>
      <c r="H53" s="47"/>
      <c r="I53" s="47"/>
      <c r="J53" s="47"/>
      <c r="K53" s="47"/>
      <c r="L53" s="47"/>
      <c r="M53" s="47"/>
      <c r="N53" s="47"/>
      <c r="O53" s="47"/>
      <c r="P53" s="47"/>
      <c r="Q53" s="47"/>
      <c r="R53" s="47"/>
      <c r="S53" s="47"/>
      <c r="T53" s="47"/>
      <c r="U53" s="47"/>
      <c r="V53" s="47"/>
      <c r="W53" s="47"/>
      <c r="X53" s="47"/>
      <c r="Y53" s="47"/>
      <c r="Z53" s="47"/>
    </row>
    <row r="54" spans="1:26" x14ac:dyDescent="0.2">
      <c r="A54" s="47"/>
      <c r="B54" s="47"/>
      <c r="C54" s="47"/>
      <c r="D54" s="47"/>
      <c r="E54" s="47"/>
      <c r="F54" s="47"/>
      <c r="G54" s="47"/>
      <c r="H54" s="47"/>
      <c r="I54" s="47"/>
      <c r="J54" s="47"/>
      <c r="K54" s="47"/>
      <c r="L54" s="47"/>
      <c r="M54" s="47"/>
      <c r="N54" s="47"/>
      <c r="O54" s="47"/>
      <c r="P54" s="47"/>
      <c r="Q54" s="47"/>
      <c r="R54" s="47"/>
      <c r="S54" s="47"/>
      <c r="T54" s="47"/>
      <c r="U54" s="47"/>
      <c r="V54" s="47"/>
      <c r="W54" s="47"/>
      <c r="X54" s="47"/>
      <c r="Y54" s="47"/>
      <c r="Z54" s="47"/>
    </row>
  </sheetData>
  <sheetProtection algorithmName="SHA-512" hashValue="4YqDs4j8uTKozY4F+pahUDAWTyf0U5fqQQbcx9cYAeJyGuZFSPQUxZfUkIP3RyFZmmaAMYhvBuQ4xU8jAVg14Q==" saltValue="//KaeHHDkE/xv2I6ApdSMg==" spinCount="100000" sheet="1" objects="1" scenarios="1"/>
  <mergeCells count="2">
    <mergeCell ref="A1:R40"/>
    <mergeCell ref="S1:Y2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C1E3E-1071-3D42-BC57-2947F2CE32E9}">
  <dimension ref="A1:V43"/>
  <sheetViews>
    <sheetView tabSelected="1" zoomScale="70" zoomScaleNormal="70" workbookViewId="0">
      <selection activeCell="A32" sqref="A32:R43"/>
    </sheetView>
  </sheetViews>
  <sheetFormatPr baseColWidth="10" defaultColWidth="10.83203125" defaultRowHeight="16" x14ac:dyDescent="0.2"/>
  <cols>
    <col min="1" max="1" width="13.5" style="28" bestFit="1" customWidth="1"/>
    <col min="2" max="21" width="16.83203125" style="28" customWidth="1"/>
    <col min="22" max="22" width="10.83203125" style="28" bestFit="1" customWidth="1"/>
    <col min="23" max="16384" width="10.83203125" style="28"/>
  </cols>
  <sheetData>
    <row r="1" spans="1:22" s="35" customFormat="1" ht="21" x14ac:dyDescent="0.25">
      <c r="A1" s="34"/>
      <c r="B1" s="50" t="s">
        <v>14</v>
      </c>
      <c r="C1" s="50"/>
      <c r="D1" s="50"/>
      <c r="E1" s="50"/>
      <c r="F1" s="50"/>
      <c r="G1" s="50" t="s">
        <v>15</v>
      </c>
      <c r="H1" s="50"/>
      <c r="I1" s="50"/>
      <c r="J1" s="50"/>
      <c r="K1" s="50"/>
      <c r="L1" s="51" t="s">
        <v>13</v>
      </c>
      <c r="M1" s="51"/>
      <c r="N1" s="51"/>
      <c r="O1" s="51"/>
      <c r="P1" s="51"/>
      <c r="Q1" s="51" t="s">
        <v>12</v>
      </c>
      <c r="R1" s="51"/>
      <c r="S1" s="51"/>
      <c r="T1" s="51"/>
      <c r="U1" s="51"/>
      <c r="V1" s="34"/>
    </row>
    <row r="2" spans="1:22" s="33" customFormat="1" ht="57" x14ac:dyDescent="0.2">
      <c r="A2" s="31"/>
      <c r="B2" s="36" t="s">
        <v>1</v>
      </c>
      <c r="C2" s="36" t="s">
        <v>2</v>
      </c>
      <c r="D2" s="36" t="s">
        <v>28</v>
      </c>
      <c r="E2" s="36" t="s">
        <v>3</v>
      </c>
      <c r="F2" s="36" t="s">
        <v>0</v>
      </c>
      <c r="G2" s="37" t="s">
        <v>1</v>
      </c>
      <c r="H2" s="37" t="s">
        <v>2</v>
      </c>
      <c r="I2" s="37" t="s">
        <v>28</v>
      </c>
      <c r="J2" s="37" t="s">
        <v>3</v>
      </c>
      <c r="K2" s="37" t="s">
        <v>0</v>
      </c>
      <c r="L2" s="36" t="s">
        <v>4</v>
      </c>
      <c r="M2" s="36" t="s">
        <v>7</v>
      </c>
      <c r="N2" s="36" t="s">
        <v>29</v>
      </c>
      <c r="O2" s="36" t="s">
        <v>5</v>
      </c>
      <c r="P2" s="36" t="s">
        <v>6</v>
      </c>
      <c r="Q2" s="37" t="s">
        <v>4</v>
      </c>
      <c r="R2" s="37" t="s">
        <v>7</v>
      </c>
      <c r="S2" s="37" t="s">
        <v>29</v>
      </c>
      <c r="T2" s="37" t="s">
        <v>5</v>
      </c>
      <c r="U2" s="37" t="s">
        <v>6</v>
      </c>
      <c r="V2" s="32" t="s">
        <v>16</v>
      </c>
    </row>
    <row r="3" spans="1:22" x14ac:dyDescent="0.2">
      <c r="A3" s="55" t="s">
        <v>31</v>
      </c>
      <c r="B3" s="56">
        <v>0.1</v>
      </c>
      <c r="C3" s="56">
        <v>0.2</v>
      </c>
      <c r="D3" s="56">
        <v>0.2</v>
      </c>
      <c r="E3" s="56">
        <v>0.3</v>
      </c>
      <c r="F3" s="56">
        <v>0.2</v>
      </c>
      <c r="G3" s="56">
        <v>0.1</v>
      </c>
      <c r="H3" s="56">
        <v>0.1</v>
      </c>
      <c r="I3" s="56">
        <v>0.2</v>
      </c>
      <c r="J3" s="56">
        <v>0.2</v>
      </c>
      <c r="K3" s="56">
        <v>0.4</v>
      </c>
      <c r="L3" s="56">
        <v>0.1</v>
      </c>
      <c r="M3" s="56">
        <v>0.3</v>
      </c>
      <c r="N3" s="56">
        <v>0.2</v>
      </c>
      <c r="O3" s="56">
        <v>0.2</v>
      </c>
      <c r="P3" s="56">
        <v>0.2</v>
      </c>
      <c r="Q3" s="56">
        <v>0.2</v>
      </c>
      <c r="R3" s="56">
        <v>0.2</v>
      </c>
      <c r="S3" s="56">
        <v>0.2</v>
      </c>
      <c r="T3" s="56">
        <v>0.2</v>
      </c>
      <c r="U3" s="56">
        <v>0.2</v>
      </c>
      <c r="V3" s="38">
        <f>SUM(B3:U3)</f>
        <v>4.0000000000000009</v>
      </c>
    </row>
    <row r="4" spans="1:22" x14ac:dyDescent="0.2">
      <c r="A4" s="55" t="s">
        <v>32</v>
      </c>
      <c r="B4" s="56">
        <v>0.2</v>
      </c>
      <c r="C4" s="56">
        <v>0.2</v>
      </c>
      <c r="D4" s="56">
        <v>0.2</v>
      </c>
      <c r="E4" s="56">
        <v>0.2</v>
      </c>
      <c r="F4" s="56">
        <v>0.2</v>
      </c>
      <c r="G4" s="56">
        <v>0.3</v>
      </c>
      <c r="H4" s="56">
        <v>0.1</v>
      </c>
      <c r="I4" s="56">
        <v>0.2</v>
      </c>
      <c r="J4" s="56">
        <v>0.2</v>
      </c>
      <c r="K4" s="56">
        <v>0.2</v>
      </c>
      <c r="L4" s="56">
        <v>0.2</v>
      </c>
      <c r="M4" s="56">
        <v>0.2</v>
      </c>
      <c r="N4" s="56">
        <v>0.2</v>
      </c>
      <c r="O4" s="56">
        <v>0.3</v>
      </c>
      <c r="P4" s="56">
        <v>0.1</v>
      </c>
      <c r="Q4" s="56">
        <v>0.2</v>
      </c>
      <c r="R4" s="56">
        <v>0.2</v>
      </c>
      <c r="S4" s="56">
        <v>0.2</v>
      </c>
      <c r="T4" s="56">
        <v>0.2</v>
      </c>
      <c r="U4" s="56">
        <v>0.2</v>
      </c>
      <c r="V4" s="38">
        <f t="shared" ref="V4:V27" si="0">SUM(B4:U4)</f>
        <v>4.0000000000000009</v>
      </c>
    </row>
    <row r="5" spans="1:22" x14ac:dyDescent="0.2">
      <c r="A5" s="55" t="s">
        <v>33</v>
      </c>
      <c r="B5" s="56">
        <v>0.3</v>
      </c>
      <c r="C5" s="56">
        <v>0.1</v>
      </c>
      <c r="D5" s="56">
        <v>0.2</v>
      </c>
      <c r="E5" s="56">
        <v>0.2</v>
      </c>
      <c r="F5" s="56">
        <v>0.2</v>
      </c>
      <c r="G5" s="56">
        <v>0.15</v>
      </c>
      <c r="H5" s="56">
        <v>0.25</v>
      </c>
      <c r="I5" s="56">
        <v>0.2</v>
      </c>
      <c r="J5" s="56">
        <v>0.4</v>
      </c>
      <c r="K5" s="56">
        <v>0</v>
      </c>
      <c r="L5" s="56">
        <v>0.2</v>
      </c>
      <c r="M5" s="56">
        <v>0.3</v>
      </c>
      <c r="N5" s="56">
        <v>0.1</v>
      </c>
      <c r="O5" s="56">
        <v>0.2</v>
      </c>
      <c r="P5" s="56">
        <v>0.2</v>
      </c>
      <c r="Q5" s="56">
        <v>0.2</v>
      </c>
      <c r="R5" s="56">
        <v>0.2</v>
      </c>
      <c r="S5" s="56">
        <v>0.2</v>
      </c>
      <c r="T5" s="56">
        <v>0.2</v>
      </c>
      <c r="U5" s="56">
        <v>0.2</v>
      </c>
      <c r="V5" s="38">
        <f t="shared" si="0"/>
        <v>4.0000000000000009</v>
      </c>
    </row>
    <row r="6" spans="1:22" x14ac:dyDescent="0.2">
      <c r="A6" s="57"/>
      <c r="B6" s="56"/>
      <c r="C6" s="56"/>
      <c r="D6" s="56"/>
      <c r="E6" s="56"/>
      <c r="F6" s="56"/>
      <c r="G6" s="56"/>
      <c r="H6" s="56"/>
      <c r="I6" s="56"/>
      <c r="J6" s="56"/>
      <c r="K6" s="56"/>
      <c r="L6" s="56"/>
      <c r="M6" s="56"/>
      <c r="N6" s="56"/>
      <c r="O6" s="56"/>
      <c r="P6" s="56"/>
      <c r="Q6" s="56"/>
      <c r="R6" s="56"/>
      <c r="S6" s="56"/>
      <c r="T6" s="56"/>
      <c r="U6" s="56"/>
      <c r="V6" s="38">
        <f t="shared" si="0"/>
        <v>0</v>
      </c>
    </row>
    <row r="7" spans="1:22" x14ac:dyDescent="0.2">
      <c r="A7" s="57"/>
      <c r="B7" s="58"/>
      <c r="C7" s="58"/>
      <c r="D7" s="58"/>
      <c r="E7" s="58"/>
      <c r="F7" s="58"/>
      <c r="G7" s="58"/>
      <c r="H7" s="59"/>
      <c r="I7" s="59"/>
      <c r="J7" s="59"/>
      <c r="K7" s="59"/>
      <c r="L7" s="59"/>
      <c r="M7" s="59"/>
      <c r="N7" s="59"/>
      <c r="O7" s="59"/>
      <c r="P7" s="59"/>
      <c r="Q7" s="59"/>
      <c r="R7" s="59"/>
      <c r="S7" s="59"/>
      <c r="T7" s="59"/>
      <c r="U7" s="59"/>
      <c r="V7" s="38">
        <f t="shared" si="0"/>
        <v>0</v>
      </c>
    </row>
    <row r="8" spans="1:22" x14ac:dyDescent="0.2">
      <c r="A8" s="57"/>
      <c r="B8" s="58"/>
      <c r="C8" s="58"/>
      <c r="D8" s="58"/>
      <c r="E8" s="58"/>
      <c r="F8" s="58"/>
      <c r="G8" s="58"/>
      <c r="H8" s="59"/>
      <c r="I8" s="59"/>
      <c r="J8" s="59"/>
      <c r="K8" s="59"/>
      <c r="L8" s="59"/>
      <c r="M8" s="59"/>
      <c r="N8" s="59"/>
      <c r="O8" s="59"/>
      <c r="P8" s="59"/>
      <c r="Q8" s="59"/>
      <c r="R8" s="59"/>
      <c r="S8" s="59"/>
      <c r="T8" s="59"/>
      <c r="U8" s="59"/>
      <c r="V8" s="38">
        <f t="shared" si="0"/>
        <v>0</v>
      </c>
    </row>
    <row r="9" spans="1:22" x14ac:dyDescent="0.2">
      <c r="A9" s="57"/>
      <c r="B9" s="58"/>
      <c r="C9" s="58"/>
      <c r="D9" s="58"/>
      <c r="E9" s="58"/>
      <c r="F9" s="58"/>
      <c r="G9" s="58"/>
      <c r="H9" s="59"/>
      <c r="I9" s="59"/>
      <c r="J9" s="59"/>
      <c r="K9" s="59"/>
      <c r="L9" s="59"/>
      <c r="M9" s="59"/>
      <c r="N9" s="59"/>
      <c r="O9" s="59"/>
      <c r="P9" s="59"/>
      <c r="Q9" s="59"/>
      <c r="R9" s="59"/>
      <c r="S9" s="59"/>
      <c r="T9" s="59"/>
      <c r="U9" s="59"/>
      <c r="V9" s="38">
        <f t="shared" si="0"/>
        <v>0</v>
      </c>
    </row>
    <row r="10" spans="1:22" x14ac:dyDescent="0.2">
      <c r="A10" s="57"/>
      <c r="B10" s="58"/>
      <c r="C10" s="58"/>
      <c r="D10" s="58"/>
      <c r="E10" s="58"/>
      <c r="F10" s="58"/>
      <c r="G10" s="58"/>
      <c r="H10" s="59"/>
      <c r="I10" s="59"/>
      <c r="J10" s="59"/>
      <c r="K10" s="59"/>
      <c r="L10" s="59"/>
      <c r="M10" s="59"/>
      <c r="N10" s="59"/>
      <c r="O10" s="59"/>
      <c r="P10" s="59"/>
      <c r="Q10" s="59"/>
      <c r="R10" s="59"/>
      <c r="S10" s="59"/>
      <c r="T10" s="59"/>
      <c r="U10" s="59"/>
      <c r="V10" s="38">
        <f t="shared" si="0"/>
        <v>0</v>
      </c>
    </row>
    <row r="11" spans="1:22" x14ac:dyDescent="0.2">
      <c r="A11" s="57"/>
      <c r="B11" s="58"/>
      <c r="C11" s="58"/>
      <c r="D11" s="58"/>
      <c r="E11" s="58"/>
      <c r="F11" s="58"/>
      <c r="G11" s="58"/>
      <c r="H11" s="59"/>
      <c r="I11" s="59"/>
      <c r="J11" s="59"/>
      <c r="K11" s="59"/>
      <c r="L11" s="59"/>
      <c r="M11" s="59"/>
      <c r="N11" s="59"/>
      <c r="O11" s="59"/>
      <c r="P11" s="59"/>
      <c r="Q11" s="59"/>
      <c r="R11" s="59"/>
      <c r="S11" s="59"/>
      <c r="T11" s="59"/>
      <c r="U11" s="59"/>
      <c r="V11" s="38">
        <f t="shared" si="0"/>
        <v>0</v>
      </c>
    </row>
    <row r="12" spans="1:22" x14ac:dyDescent="0.2">
      <c r="A12" s="57"/>
      <c r="B12" s="58"/>
      <c r="C12" s="58"/>
      <c r="D12" s="58"/>
      <c r="E12" s="58"/>
      <c r="F12" s="58"/>
      <c r="G12" s="58"/>
      <c r="H12" s="59"/>
      <c r="I12" s="59"/>
      <c r="J12" s="59"/>
      <c r="K12" s="59"/>
      <c r="L12" s="59"/>
      <c r="M12" s="59"/>
      <c r="N12" s="59"/>
      <c r="O12" s="59"/>
      <c r="P12" s="59"/>
      <c r="Q12" s="59"/>
      <c r="R12" s="59"/>
      <c r="S12" s="59"/>
      <c r="T12" s="59"/>
      <c r="U12" s="59"/>
      <c r="V12" s="38">
        <f t="shared" si="0"/>
        <v>0</v>
      </c>
    </row>
    <row r="13" spans="1:22" x14ac:dyDescent="0.2">
      <c r="A13" s="57"/>
      <c r="B13" s="58"/>
      <c r="C13" s="58"/>
      <c r="D13" s="58"/>
      <c r="E13" s="58"/>
      <c r="F13" s="58"/>
      <c r="G13" s="58"/>
      <c r="H13" s="59"/>
      <c r="I13" s="59"/>
      <c r="J13" s="59"/>
      <c r="K13" s="59"/>
      <c r="L13" s="59"/>
      <c r="M13" s="59"/>
      <c r="N13" s="59"/>
      <c r="O13" s="59"/>
      <c r="P13" s="59"/>
      <c r="Q13" s="59"/>
      <c r="R13" s="59"/>
      <c r="S13" s="59"/>
      <c r="T13" s="59"/>
      <c r="U13" s="59"/>
      <c r="V13" s="38">
        <f t="shared" si="0"/>
        <v>0</v>
      </c>
    </row>
    <row r="14" spans="1:22" x14ac:dyDescent="0.2">
      <c r="A14" s="57"/>
      <c r="B14" s="58"/>
      <c r="C14" s="58"/>
      <c r="D14" s="58"/>
      <c r="E14" s="58"/>
      <c r="F14" s="58"/>
      <c r="G14" s="58"/>
      <c r="H14" s="59"/>
      <c r="I14" s="59"/>
      <c r="J14" s="59"/>
      <c r="K14" s="59"/>
      <c r="L14" s="59"/>
      <c r="M14" s="59"/>
      <c r="N14" s="59"/>
      <c r="O14" s="59"/>
      <c r="P14" s="59"/>
      <c r="Q14" s="59"/>
      <c r="R14" s="59"/>
      <c r="S14" s="59"/>
      <c r="T14" s="59"/>
      <c r="U14" s="59"/>
      <c r="V14" s="38">
        <f t="shared" si="0"/>
        <v>0</v>
      </c>
    </row>
    <row r="15" spans="1:22" x14ac:dyDescent="0.2">
      <c r="A15" s="57"/>
      <c r="B15" s="58"/>
      <c r="C15" s="58"/>
      <c r="D15" s="58"/>
      <c r="E15" s="58"/>
      <c r="F15" s="58"/>
      <c r="G15" s="58"/>
      <c r="H15" s="59"/>
      <c r="I15" s="59"/>
      <c r="J15" s="59"/>
      <c r="K15" s="59"/>
      <c r="L15" s="59"/>
      <c r="M15" s="59"/>
      <c r="N15" s="59"/>
      <c r="O15" s="59"/>
      <c r="P15" s="59"/>
      <c r="Q15" s="59"/>
      <c r="R15" s="59"/>
      <c r="S15" s="59"/>
      <c r="T15" s="59"/>
      <c r="U15" s="59"/>
      <c r="V15" s="38">
        <f t="shared" si="0"/>
        <v>0</v>
      </c>
    </row>
    <row r="16" spans="1:22" x14ac:dyDescent="0.2">
      <c r="A16" s="57"/>
      <c r="B16" s="58"/>
      <c r="C16" s="58"/>
      <c r="D16" s="58"/>
      <c r="E16" s="58"/>
      <c r="F16" s="58"/>
      <c r="G16" s="58"/>
      <c r="H16" s="59"/>
      <c r="I16" s="59"/>
      <c r="J16" s="59"/>
      <c r="K16" s="59"/>
      <c r="L16" s="59"/>
      <c r="M16" s="59"/>
      <c r="N16" s="59"/>
      <c r="O16" s="59"/>
      <c r="P16" s="59"/>
      <c r="Q16" s="59"/>
      <c r="R16" s="59"/>
      <c r="S16" s="59"/>
      <c r="T16" s="59"/>
      <c r="U16" s="59"/>
      <c r="V16" s="38">
        <f t="shared" si="0"/>
        <v>0</v>
      </c>
    </row>
    <row r="17" spans="1:22" x14ac:dyDescent="0.2">
      <c r="A17" s="57"/>
      <c r="B17" s="58"/>
      <c r="C17" s="58"/>
      <c r="D17" s="58"/>
      <c r="E17" s="58"/>
      <c r="F17" s="58"/>
      <c r="G17" s="58"/>
      <c r="H17" s="59"/>
      <c r="I17" s="59"/>
      <c r="J17" s="59"/>
      <c r="K17" s="59"/>
      <c r="L17" s="59"/>
      <c r="M17" s="59"/>
      <c r="N17" s="59"/>
      <c r="O17" s="59"/>
      <c r="P17" s="59"/>
      <c r="Q17" s="59"/>
      <c r="R17" s="59"/>
      <c r="S17" s="59"/>
      <c r="T17" s="59"/>
      <c r="U17" s="59"/>
      <c r="V17" s="38">
        <f t="shared" si="0"/>
        <v>0</v>
      </c>
    </row>
    <row r="18" spans="1:22" x14ac:dyDescent="0.2">
      <c r="A18" s="57"/>
      <c r="B18" s="58"/>
      <c r="C18" s="58"/>
      <c r="D18" s="58"/>
      <c r="E18" s="58"/>
      <c r="F18" s="58"/>
      <c r="G18" s="58"/>
      <c r="H18" s="59"/>
      <c r="I18" s="59"/>
      <c r="J18" s="59"/>
      <c r="K18" s="59"/>
      <c r="L18" s="59"/>
      <c r="M18" s="59"/>
      <c r="N18" s="59"/>
      <c r="O18" s="59"/>
      <c r="P18" s="59"/>
      <c r="Q18" s="59"/>
      <c r="R18" s="59"/>
      <c r="S18" s="59"/>
      <c r="T18" s="59"/>
      <c r="U18" s="59"/>
      <c r="V18" s="38">
        <f t="shared" si="0"/>
        <v>0</v>
      </c>
    </row>
    <row r="19" spans="1:22" x14ac:dyDescent="0.2">
      <c r="A19" s="57"/>
      <c r="B19" s="58"/>
      <c r="C19" s="58"/>
      <c r="D19" s="58"/>
      <c r="E19" s="58"/>
      <c r="F19" s="58"/>
      <c r="G19" s="58"/>
      <c r="H19" s="59"/>
      <c r="I19" s="59"/>
      <c r="J19" s="59"/>
      <c r="K19" s="59"/>
      <c r="L19" s="59"/>
      <c r="M19" s="59"/>
      <c r="N19" s="59"/>
      <c r="O19" s="59"/>
      <c r="P19" s="59"/>
      <c r="Q19" s="59"/>
      <c r="R19" s="59"/>
      <c r="S19" s="59"/>
      <c r="T19" s="59"/>
      <c r="U19" s="59"/>
      <c r="V19" s="38">
        <f t="shared" si="0"/>
        <v>0</v>
      </c>
    </row>
    <row r="20" spans="1:22" x14ac:dyDescent="0.2">
      <c r="A20" s="57"/>
      <c r="B20" s="58"/>
      <c r="C20" s="58"/>
      <c r="D20" s="58"/>
      <c r="E20" s="58"/>
      <c r="F20" s="58"/>
      <c r="G20" s="58"/>
      <c r="H20" s="59"/>
      <c r="I20" s="59"/>
      <c r="J20" s="59"/>
      <c r="K20" s="59"/>
      <c r="L20" s="59"/>
      <c r="M20" s="59"/>
      <c r="N20" s="59"/>
      <c r="O20" s="59"/>
      <c r="P20" s="59"/>
      <c r="Q20" s="59"/>
      <c r="R20" s="59"/>
      <c r="S20" s="59"/>
      <c r="T20" s="59"/>
      <c r="U20" s="59"/>
      <c r="V20" s="38">
        <f t="shared" si="0"/>
        <v>0</v>
      </c>
    </row>
    <row r="21" spans="1:22" x14ac:dyDescent="0.2">
      <c r="A21" s="57"/>
      <c r="B21" s="58"/>
      <c r="C21" s="58"/>
      <c r="D21" s="58"/>
      <c r="E21" s="58"/>
      <c r="F21" s="58"/>
      <c r="G21" s="58"/>
      <c r="H21" s="59"/>
      <c r="I21" s="59"/>
      <c r="J21" s="59"/>
      <c r="K21" s="59"/>
      <c r="L21" s="59"/>
      <c r="M21" s="59"/>
      <c r="N21" s="59"/>
      <c r="O21" s="59"/>
      <c r="P21" s="59"/>
      <c r="Q21" s="59"/>
      <c r="R21" s="59"/>
      <c r="S21" s="59"/>
      <c r="T21" s="59"/>
      <c r="U21" s="59"/>
      <c r="V21" s="38">
        <f t="shared" si="0"/>
        <v>0</v>
      </c>
    </row>
    <row r="22" spans="1:22" x14ac:dyDescent="0.2">
      <c r="A22" s="57"/>
      <c r="B22" s="58"/>
      <c r="C22" s="58"/>
      <c r="D22" s="58"/>
      <c r="E22" s="58"/>
      <c r="F22" s="58"/>
      <c r="G22" s="58"/>
      <c r="H22" s="59"/>
      <c r="I22" s="59"/>
      <c r="J22" s="59"/>
      <c r="K22" s="59"/>
      <c r="L22" s="59"/>
      <c r="M22" s="59"/>
      <c r="N22" s="59"/>
      <c r="O22" s="59"/>
      <c r="P22" s="59"/>
      <c r="Q22" s="59"/>
      <c r="R22" s="59"/>
      <c r="S22" s="59"/>
      <c r="T22" s="59"/>
      <c r="U22" s="59"/>
      <c r="V22" s="38">
        <f t="shared" si="0"/>
        <v>0</v>
      </c>
    </row>
    <row r="23" spans="1:22" x14ac:dyDescent="0.2">
      <c r="A23" s="57"/>
      <c r="B23" s="58"/>
      <c r="C23" s="58"/>
      <c r="D23" s="58"/>
      <c r="E23" s="58"/>
      <c r="F23" s="58"/>
      <c r="G23" s="58"/>
      <c r="H23" s="59"/>
      <c r="I23" s="59"/>
      <c r="J23" s="59"/>
      <c r="K23" s="59"/>
      <c r="L23" s="59"/>
      <c r="M23" s="59"/>
      <c r="N23" s="59"/>
      <c r="O23" s="59"/>
      <c r="P23" s="59"/>
      <c r="Q23" s="59"/>
      <c r="R23" s="59"/>
      <c r="S23" s="59"/>
      <c r="T23" s="59"/>
      <c r="U23" s="59"/>
      <c r="V23" s="38">
        <f t="shared" si="0"/>
        <v>0</v>
      </c>
    </row>
    <row r="24" spans="1:22" x14ac:dyDescent="0.2">
      <c r="A24" s="57"/>
      <c r="B24" s="58"/>
      <c r="C24" s="58"/>
      <c r="D24" s="58"/>
      <c r="E24" s="58"/>
      <c r="F24" s="58"/>
      <c r="G24" s="58"/>
      <c r="H24" s="59"/>
      <c r="I24" s="59"/>
      <c r="J24" s="59"/>
      <c r="K24" s="59"/>
      <c r="L24" s="59"/>
      <c r="M24" s="59"/>
      <c r="N24" s="59"/>
      <c r="O24" s="59"/>
      <c r="P24" s="59"/>
      <c r="Q24" s="59"/>
      <c r="R24" s="59"/>
      <c r="S24" s="59"/>
      <c r="T24" s="59"/>
      <c r="U24" s="59"/>
      <c r="V24" s="38">
        <f t="shared" si="0"/>
        <v>0</v>
      </c>
    </row>
    <row r="25" spans="1:22" x14ac:dyDescent="0.2">
      <c r="A25" s="57"/>
      <c r="B25" s="58"/>
      <c r="C25" s="58"/>
      <c r="D25" s="58"/>
      <c r="E25" s="58"/>
      <c r="F25" s="58"/>
      <c r="G25" s="58"/>
      <c r="H25" s="59"/>
      <c r="I25" s="59"/>
      <c r="J25" s="59"/>
      <c r="K25" s="59"/>
      <c r="L25" s="59"/>
      <c r="M25" s="59"/>
      <c r="N25" s="59"/>
      <c r="O25" s="59"/>
      <c r="P25" s="59"/>
      <c r="Q25" s="59"/>
      <c r="R25" s="59"/>
      <c r="S25" s="59"/>
      <c r="T25" s="59"/>
      <c r="U25" s="59"/>
      <c r="V25" s="38">
        <f t="shared" si="0"/>
        <v>0</v>
      </c>
    </row>
    <row r="26" spans="1:22" x14ac:dyDescent="0.2">
      <c r="A26" s="57"/>
      <c r="B26" s="58"/>
      <c r="C26" s="58"/>
      <c r="D26" s="58"/>
      <c r="E26" s="58"/>
      <c r="F26" s="58"/>
      <c r="G26" s="58"/>
      <c r="H26" s="59"/>
      <c r="I26" s="59"/>
      <c r="J26" s="59"/>
      <c r="K26" s="59"/>
      <c r="L26" s="59"/>
      <c r="M26" s="59"/>
      <c r="N26" s="59"/>
      <c r="O26" s="59"/>
      <c r="P26" s="59"/>
      <c r="Q26" s="59"/>
      <c r="R26" s="59"/>
      <c r="S26" s="59"/>
      <c r="T26" s="59"/>
      <c r="U26" s="59"/>
      <c r="V26" s="38">
        <f t="shared" si="0"/>
        <v>0</v>
      </c>
    </row>
    <row r="27" spans="1:22" x14ac:dyDescent="0.2">
      <c r="A27" s="57"/>
      <c r="B27" s="58"/>
      <c r="C27" s="58"/>
      <c r="D27" s="58"/>
      <c r="E27" s="58"/>
      <c r="F27" s="58"/>
      <c r="G27" s="58"/>
      <c r="H27" s="59"/>
      <c r="I27" s="59"/>
      <c r="J27" s="59"/>
      <c r="K27" s="59"/>
      <c r="L27" s="59"/>
      <c r="M27" s="59"/>
      <c r="N27" s="59"/>
      <c r="O27" s="59"/>
      <c r="P27" s="59"/>
      <c r="Q27" s="59"/>
      <c r="R27" s="59"/>
      <c r="S27" s="59"/>
      <c r="T27" s="59"/>
      <c r="U27" s="59"/>
      <c r="V27" s="38">
        <f t="shared" si="0"/>
        <v>0</v>
      </c>
    </row>
    <row r="28" spans="1:22" s="30" customFormat="1" ht="19" x14ac:dyDescent="0.25">
      <c r="A28" s="29" t="s">
        <v>10</v>
      </c>
      <c r="B28" s="39">
        <f>SUM(B3:B27)</f>
        <v>0.60000000000000009</v>
      </c>
      <c r="C28" s="39">
        <f t="shared" ref="C28:V28" si="1">SUM(C3:C27)</f>
        <v>0.5</v>
      </c>
      <c r="D28" s="39">
        <f t="shared" si="1"/>
        <v>0.60000000000000009</v>
      </c>
      <c r="E28" s="39">
        <f t="shared" si="1"/>
        <v>0.7</v>
      </c>
      <c r="F28" s="39">
        <f t="shared" si="1"/>
        <v>0.60000000000000009</v>
      </c>
      <c r="G28" s="40">
        <f t="shared" si="1"/>
        <v>0.55000000000000004</v>
      </c>
      <c r="H28" s="40">
        <f t="shared" si="1"/>
        <v>0.45</v>
      </c>
      <c r="I28" s="40">
        <f t="shared" si="1"/>
        <v>0.60000000000000009</v>
      </c>
      <c r="J28" s="40">
        <f t="shared" si="1"/>
        <v>0.8</v>
      </c>
      <c r="K28" s="40">
        <f t="shared" si="1"/>
        <v>0.60000000000000009</v>
      </c>
      <c r="L28" s="39">
        <f t="shared" si="1"/>
        <v>0.5</v>
      </c>
      <c r="M28" s="39">
        <f t="shared" si="1"/>
        <v>0.8</v>
      </c>
      <c r="N28" s="39">
        <f t="shared" si="1"/>
        <v>0.5</v>
      </c>
      <c r="O28" s="39">
        <f t="shared" si="1"/>
        <v>0.7</v>
      </c>
      <c r="P28" s="39">
        <f t="shared" si="1"/>
        <v>0.5</v>
      </c>
      <c r="Q28" s="40">
        <f t="shared" si="1"/>
        <v>0.60000000000000009</v>
      </c>
      <c r="R28" s="40">
        <f t="shared" si="1"/>
        <v>0.60000000000000009</v>
      </c>
      <c r="S28" s="40">
        <f t="shared" si="1"/>
        <v>0.60000000000000009</v>
      </c>
      <c r="T28" s="40">
        <f t="shared" si="1"/>
        <v>0.60000000000000009</v>
      </c>
      <c r="U28" s="40">
        <f t="shared" si="1"/>
        <v>0.60000000000000009</v>
      </c>
      <c r="V28" s="41">
        <f t="shared" si="1"/>
        <v>12.000000000000004</v>
      </c>
    </row>
    <row r="29" spans="1:22" s="30" customFormat="1" ht="19" x14ac:dyDescent="0.25">
      <c r="A29" s="29" t="s">
        <v>11</v>
      </c>
      <c r="B29" s="39">
        <f>B28/(COUNTA($B$3:$B$27))</f>
        <v>0.20000000000000004</v>
      </c>
      <c r="C29" s="39">
        <f t="shared" ref="C29:V29" si="2">C28/(COUNTA($B$3:$B$27))</f>
        <v>0.16666666666666666</v>
      </c>
      <c r="D29" s="39">
        <f t="shared" si="2"/>
        <v>0.20000000000000004</v>
      </c>
      <c r="E29" s="39">
        <f t="shared" si="2"/>
        <v>0.23333333333333331</v>
      </c>
      <c r="F29" s="39">
        <f t="shared" si="2"/>
        <v>0.20000000000000004</v>
      </c>
      <c r="G29" s="40">
        <f t="shared" si="2"/>
        <v>0.18333333333333335</v>
      </c>
      <c r="H29" s="40">
        <f t="shared" si="2"/>
        <v>0.15</v>
      </c>
      <c r="I29" s="40">
        <f t="shared" si="2"/>
        <v>0.20000000000000004</v>
      </c>
      <c r="J29" s="40">
        <f t="shared" si="2"/>
        <v>0.26666666666666666</v>
      </c>
      <c r="K29" s="40">
        <f t="shared" si="2"/>
        <v>0.20000000000000004</v>
      </c>
      <c r="L29" s="39">
        <f t="shared" si="2"/>
        <v>0.16666666666666666</v>
      </c>
      <c r="M29" s="39">
        <f t="shared" si="2"/>
        <v>0.26666666666666666</v>
      </c>
      <c r="N29" s="39">
        <f t="shared" si="2"/>
        <v>0.16666666666666666</v>
      </c>
      <c r="O29" s="39">
        <f t="shared" si="2"/>
        <v>0.23333333333333331</v>
      </c>
      <c r="P29" s="39">
        <f t="shared" si="2"/>
        <v>0.16666666666666666</v>
      </c>
      <c r="Q29" s="40">
        <f t="shared" si="2"/>
        <v>0.20000000000000004</v>
      </c>
      <c r="R29" s="40">
        <f t="shared" si="2"/>
        <v>0.20000000000000004</v>
      </c>
      <c r="S29" s="40">
        <f t="shared" si="2"/>
        <v>0.20000000000000004</v>
      </c>
      <c r="T29" s="40">
        <f t="shared" si="2"/>
        <v>0.20000000000000004</v>
      </c>
      <c r="U29" s="40">
        <f t="shared" si="2"/>
        <v>0.20000000000000004</v>
      </c>
      <c r="V29" s="41">
        <f t="shared" si="2"/>
        <v>4.0000000000000009</v>
      </c>
    </row>
    <row r="32" spans="1:22" x14ac:dyDescent="0.2">
      <c r="A32" s="52" t="s">
        <v>34</v>
      </c>
      <c r="B32" s="53"/>
      <c r="C32" s="53"/>
      <c r="D32" s="53"/>
      <c r="E32" s="53"/>
      <c r="F32" s="53"/>
      <c r="G32" s="53"/>
      <c r="H32" s="53"/>
      <c r="I32" s="53"/>
      <c r="J32" s="53"/>
      <c r="K32" s="53"/>
      <c r="L32" s="53"/>
      <c r="M32" s="53"/>
      <c r="N32" s="53"/>
      <c r="O32" s="53"/>
      <c r="P32" s="53"/>
      <c r="Q32" s="53"/>
      <c r="R32" s="53"/>
    </row>
    <row r="33" spans="1:18" x14ac:dyDescent="0.2">
      <c r="A33" s="53"/>
      <c r="B33" s="53"/>
      <c r="C33" s="53"/>
      <c r="D33" s="53"/>
      <c r="E33" s="53"/>
      <c r="F33" s="53"/>
      <c r="G33" s="53"/>
      <c r="H33" s="53"/>
      <c r="I33" s="53"/>
      <c r="J33" s="53"/>
      <c r="K33" s="53"/>
      <c r="L33" s="53"/>
      <c r="M33" s="53"/>
      <c r="N33" s="53"/>
      <c r="O33" s="53"/>
      <c r="P33" s="53"/>
      <c r="Q33" s="53"/>
      <c r="R33" s="53"/>
    </row>
    <row r="34" spans="1:18" x14ac:dyDescent="0.2">
      <c r="A34" s="53"/>
      <c r="B34" s="53"/>
      <c r="C34" s="53"/>
      <c r="D34" s="53"/>
      <c r="E34" s="53"/>
      <c r="F34" s="53"/>
      <c r="G34" s="53"/>
      <c r="H34" s="53"/>
      <c r="I34" s="53"/>
      <c r="J34" s="53"/>
      <c r="K34" s="53"/>
      <c r="L34" s="53"/>
      <c r="M34" s="53"/>
      <c r="N34" s="53"/>
      <c r="O34" s="53"/>
      <c r="P34" s="53"/>
      <c r="Q34" s="53"/>
      <c r="R34" s="53"/>
    </row>
    <row r="35" spans="1:18" x14ac:dyDescent="0.2">
      <c r="A35" s="53"/>
      <c r="B35" s="53"/>
      <c r="C35" s="53"/>
      <c r="D35" s="53"/>
      <c r="E35" s="53"/>
      <c r="F35" s="53"/>
      <c r="G35" s="53"/>
      <c r="H35" s="53"/>
      <c r="I35" s="53"/>
      <c r="J35" s="53"/>
      <c r="K35" s="53"/>
      <c r="L35" s="53"/>
      <c r="M35" s="53"/>
      <c r="N35" s="53"/>
      <c r="O35" s="53"/>
      <c r="P35" s="53"/>
      <c r="Q35" s="53"/>
      <c r="R35" s="53"/>
    </row>
    <row r="36" spans="1:18" x14ac:dyDescent="0.2">
      <c r="A36" s="53"/>
      <c r="B36" s="53"/>
      <c r="C36" s="53"/>
      <c r="D36" s="53"/>
      <c r="E36" s="53"/>
      <c r="F36" s="53"/>
      <c r="G36" s="53"/>
      <c r="H36" s="53"/>
      <c r="I36" s="53"/>
      <c r="J36" s="53"/>
      <c r="K36" s="53"/>
      <c r="L36" s="53"/>
      <c r="M36" s="53"/>
      <c r="N36" s="53"/>
      <c r="O36" s="53"/>
      <c r="P36" s="53"/>
      <c r="Q36" s="53"/>
      <c r="R36" s="53"/>
    </row>
    <row r="37" spans="1:18" x14ac:dyDescent="0.2">
      <c r="A37" s="53"/>
      <c r="B37" s="53"/>
      <c r="C37" s="53"/>
      <c r="D37" s="53"/>
      <c r="E37" s="53"/>
      <c r="F37" s="53"/>
      <c r="G37" s="53"/>
      <c r="H37" s="53"/>
      <c r="I37" s="53"/>
      <c r="J37" s="53"/>
      <c r="K37" s="53"/>
      <c r="L37" s="53"/>
      <c r="M37" s="53"/>
      <c r="N37" s="53"/>
      <c r="O37" s="53"/>
      <c r="P37" s="53"/>
      <c r="Q37" s="53"/>
      <c r="R37" s="53"/>
    </row>
    <row r="38" spans="1:18" x14ac:dyDescent="0.2">
      <c r="A38" s="53"/>
      <c r="B38" s="53"/>
      <c r="C38" s="53"/>
      <c r="D38" s="53"/>
      <c r="E38" s="53"/>
      <c r="F38" s="53"/>
      <c r="G38" s="53"/>
      <c r="H38" s="53"/>
      <c r="I38" s="53"/>
      <c r="J38" s="53"/>
      <c r="K38" s="53"/>
      <c r="L38" s="53"/>
      <c r="M38" s="53"/>
      <c r="N38" s="53"/>
      <c r="O38" s="53"/>
      <c r="P38" s="53"/>
      <c r="Q38" s="53"/>
      <c r="R38" s="53"/>
    </row>
    <row r="39" spans="1:18" x14ac:dyDescent="0.2">
      <c r="A39" s="53"/>
      <c r="B39" s="53"/>
      <c r="C39" s="53"/>
      <c r="D39" s="53"/>
      <c r="E39" s="53"/>
      <c r="F39" s="53"/>
      <c r="G39" s="53"/>
      <c r="H39" s="53"/>
      <c r="I39" s="53"/>
      <c r="J39" s="53"/>
      <c r="K39" s="53"/>
      <c r="L39" s="53"/>
      <c r="M39" s="53"/>
      <c r="N39" s="53"/>
      <c r="O39" s="53"/>
      <c r="P39" s="53"/>
      <c r="Q39" s="53"/>
      <c r="R39" s="53"/>
    </row>
    <row r="40" spans="1:18" x14ac:dyDescent="0.2">
      <c r="A40" s="53"/>
      <c r="B40" s="53"/>
      <c r="C40" s="53"/>
      <c r="D40" s="53"/>
      <c r="E40" s="53"/>
      <c r="F40" s="53"/>
      <c r="G40" s="53"/>
      <c r="H40" s="53"/>
      <c r="I40" s="53"/>
      <c r="J40" s="53"/>
      <c r="K40" s="53"/>
      <c r="L40" s="53"/>
      <c r="M40" s="53"/>
      <c r="N40" s="53"/>
      <c r="O40" s="53"/>
      <c r="P40" s="53"/>
      <c r="Q40" s="53"/>
      <c r="R40" s="53"/>
    </row>
    <row r="41" spans="1:18" x14ac:dyDescent="0.2">
      <c r="A41" s="53"/>
      <c r="B41" s="53"/>
      <c r="C41" s="53"/>
      <c r="D41" s="53"/>
      <c r="E41" s="53"/>
      <c r="F41" s="53"/>
      <c r="G41" s="53"/>
      <c r="H41" s="53"/>
      <c r="I41" s="53"/>
      <c r="J41" s="53"/>
      <c r="K41" s="53"/>
      <c r="L41" s="53"/>
      <c r="M41" s="53"/>
      <c r="N41" s="53"/>
      <c r="O41" s="53"/>
      <c r="P41" s="53"/>
      <c r="Q41" s="53"/>
      <c r="R41" s="53"/>
    </row>
    <row r="42" spans="1:18" x14ac:dyDescent="0.2">
      <c r="A42" s="53"/>
      <c r="B42" s="53"/>
      <c r="C42" s="53"/>
      <c r="D42" s="53"/>
      <c r="E42" s="53"/>
      <c r="F42" s="53"/>
      <c r="G42" s="53"/>
      <c r="H42" s="53"/>
      <c r="I42" s="53"/>
      <c r="J42" s="53"/>
      <c r="K42" s="53"/>
      <c r="L42" s="53"/>
      <c r="M42" s="53"/>
      <c r="N42" s="53"/>
      <c r="O42" s="53"/>
      <c r="P42" s="53"/>
      <c r="Q42" s="53"/>
      <c r="R42" s="53"/>
    </row>
    <row r="43" spans="1:18" x14ac:dyDescent="0.2">
      <c r="A43" s="53"/>
      <c r="B43" s="53"/>
      <c r="C43" s="53"/>
      <c r="D43" s="53"/>
      <c r="E43" s="53"/>
      <c r="F43" s="53"/>
      <c r="G43" s="53"/>
      <c r="H43" s="53"/>
      <c r="I43" s="53"/>
      <c r="J43" s="53"/>
      <c r="K43" s="53"/>
      <c r="L43" s="53"/>
      <c r="M43" s="53"/>
      <c r="N43" s="53"/>
      <c r="O43" s="53"/>
      <c r="P43" s="53"/>
      <c r="Q43" s="53"/>
      <c r="R43" s="53"/>
    </row>
  </sheetData>
  <sheetProtection algorithmName="SHA-512" hashValue="1gheO4AQgcfMoWLhMJFYlSasgiAH1UFanMKjiL60O97BHmPRntMyuDE/zrBaRg+jxJ8VSIS+WxcGQWB+pQy90g==" saltValue="J0KYTz6SQm9tekkOHoqVBw==" spinCount="100000" sheet="1" objects="1" scenarios="1"/>
  <mergeCells count="5">
    <mergeCell ref="B1:F1"/>
    <mergeCell ref="G1:K1"/>
    <mergeCell ref="L1:P1"/>
    <mergeCell ref="Q1:U1"/>
    <mergeCell ref="A32:R43"/>
  </mergeCells>
  <conditionalFormatting sqref="V3:V27">
    <cfRule type="cellIs" dxfId="6" priority="1" operator="notEqual">
      <formula>4</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7675F-BA90-4447-97BE-0839973291D3}">
  <dimension ref="B1:W40"/>
  <sheetViews>
    <sheetView zoomScale="90" zoomScaleNormal="90" workbookViewId="0">
      <selection activeCell="I2" sqref="I2"/>
    </sheetView>
  </sheetViews>
  <sheetFormatPr baseColWidth="10" defaultColWidth="10.83203125" defaultRowHeight="14" x14ac:dyDescent="0.2"/>
  <cols>
    <col min="1" max="1" width="3.83203125" style="8" customWidth="1"/>
    <col min="2" max="10" width="10.83203125" style="8"/>
    <col min="11" max="11" width="13.83203125" style="8" customWidth="1"/>
    <col min="12" max="12" width="3.83203125" style="8" customWidth="1"/>
    <col min="13" max="13" width="6.1640625" style="8" customWidth="1"/>
    <col min="14" max="14" width="15.83203125" style="8" customWidth="1"/>
    <col min="15" max="15" width="5.83203125" style="8" customWidth="1"/>
    <col min="16" max="17" width="10.83203125" style="8"/>
    <col min="18" max="18" width="8.83203125" style="8" customWidth="1"/>
    <col min="19" max="19" width="16.83203125" style="8" customWidth="1"/>
    <col min="20" max="20" width="7.83203125" style="8" customWidth="1"/>
    <col min="21" max="21" width="10.83203125" style="8"/>
    <col min="22" max="22" width="13.83203125" style="8" customWidth="1"/>
    <col min="23" max="23" width="3.83203125" style="8" customWidth="1"/>
    <col min="24" max="16384" width="10.83203125" style="8"/>
  </cols>
  <sheetData>
    <row r="1" spans="2:23" ht="15" thickBot="1" x14ac:dyDescent="0.25"/>
    <row r="2" spans="2:23" ht="46" customHeight="1" thickBot="1" x14ac:dyDescent="0.25">
      <c r="B2" s="7" t="s">
        <v>26</v>
      </c>
      <c r="C2" s="6"/>
      <c r="R2" s="43" t="s">
        <v>22</v>
      </c>
      <c r="S2" s="44" t="s">
        <v>23</v>
      </c>
      <c r="T2" s="45">
        <f>COUNTA(Data!$B$3:$B$27)</f>
        <v>3</v>
      </c>
      <c r="U2" s="44" t="s">
        <v>24</v>
      </c>
      <c r="V2" s="46"/>
    </row>
    <row r="3" spans="2:23" ht="9" customHeight="1" thickBot="1" x14ac:dyDescent="0.25"/>
    <row r="4" spans="2:23" ht="22" thickBot="1" x14ac:dyDescent="0.25">
      <c r="B4" s="9" t="s">
        <v>8</v>
      </c>
      <c r="C4" s="10"/>
      <c r="D4" s="10"/>
      <c r="E4" s="10"/>
      <c r="F4" s="10"/>
      <c r="G4" s="10"/>
      <c r="H4" s="10"/>
      <c r="I4" s="10"/>
      <c r="J4" s="10"/>
      <c r="K4" s="11"/>
      <c r="N4" s="12" t="s">
        <v>9</v>
      </c>
      <c r="O4" s="13"/>
      <c r="P4" s="13"/>
      <c r="Q4" s="13"/>
      <c r="R4" s="13"/>
      <c r="S4" s="13"/>
      <c r="T4" s="13"/>
      <c r="U4" s="13"/>
      <c r="V4" s="13"/>
      <c r="W4" s="14"/>
    </row>
    <row r="5" spans="2:23" x14ac:dyDescent="0.2">
      <c r="B5" s="15"/>
      <c r="K5" s="16"/>
      <c r="N5" s="17"/>
      <c r="W5" s="18"/>
    </row>
    <row r="6" spans="2:23" x14ac:dyDescent="0.2">
      <c r="B6" s="15"/>
      <c r="K6" s="16"/>
      <c r="N6" s="17"/>
      <c r="W6" s="18"/>
    </row>
    <row r="7" spans="2:23" x14ac:dyDescent="0.2">
      <c r="B7" s="15"/>
      <c r="K7" s="16"/>
      <c r="N7" s="17"/>
      <c r="W7" s="18"/>
    </row>
    <row r="8" spans="2:23" ht="15" customHeight="1" x14ac:dyDescent="0.2">
      <c r="B8" s="15"/>
      <c r="K8" s="16"/>
      <c r="N8" s="17"/>
      <c r="W8" s="18"/>
    </row>
    <row r="9" spans="2:23" ht="15" customHeight="1" x14ac:dyDescent="0.2">
      <c r="B9" s="15"/>
      <c r="K9" s="16"/>
      <c r="N9" s="17"/>
      <c r="W9" s="18"/>
    </row>
    <row r="10" spans="2:23" x14ac:dyDescent="0.2">
      <c r="B10" s="15"/>
      <c r="K10" s="16"/>
      <c r="N10" s="17"/>
      <c r="W10" s="18"/>
    </row>
    <row r="11" spans="2:23" x14ac:dyDescent="0.2">
      <c r="B11" s="15"/>
      <c r="K11" s="16"/>
      <c r="N11" s="17"/>
      <c r="W11" s="18"/>
    </row>
    <row r="12" spans="2:23" x14ac:dyDescent="0.2">
      <c r="B12" s="15"/>
      <c r="K12" s="16"/>
      <c r="N12" s="17"/>
      <c r="W12" s="18"/>
    </row>
    <row r="13" spans="2:23" x14ac:dyDescent="0.2">
      <c r="B13" s="15"/>
      <c r="K13" s="16"/>
      <c r="N13" s="17"/>
      <c r="W13" s="18"/>
    </row>
    <row r="14" spans="2:23" x14ac:dyDescent="0.2">
      <c r="B14" s="15"/>
      <c r="K14" s="16"/>
      <c r="N14" s="17"/>
      <c r="W14" s="18"/>
    </row>
    <row r="15" spans="2:23" x14ac:dyDescent="0.2">
      <c r="B15" s="15"/>
      <c r="K15" s="16"/>
      <c r="N15" s="17"/>
      <c r="W15" s="18"/>
    </row>
    <row r="16" spans="2:23" x14ac:dyDescent="0.2">
      <c r="B16" s="15"/>
      <c r="K16" s="16"/>
      <c r="N16" s="17"/>
      <c r="W16" s="18"/>
    </row>
    <row r="17" spans="2:23" x14ac:dyDescent="0.2">
      <c r="B17" s="15"/>
      <c r="K17" s="16"/>
      <c r="N17" s="17"/>
      <c r="W17" s="18"/>
    </row>
    <row r="18" spans="2:23" x14ac:dyDescent="0.2">
      <c r="B18" s="15"/>
      <c r="K18" s="16"/>
      <c r="N18" s="17"/>
      <c r="W18" s="18"/>
    </row>
    <row r="19" spans="2:23" x14ac:dyDescent="0.2">
      <c r="B19" s="15"/>
      <c r="K19" s="16"/>
      <c r="N19" s="17"/>
      <c r="W19" s="18"/>
    </row>
    <row r="20" spans="2:23" x14ac:dyDescent="0.2">
      <c r="B20" s="15"/>
      <c r="K20" s="16"/>
      <c r="N20" s="17"/>
      <c r="W20" s="18"/>
    </row>
    <row r="21" spans="2:23" x14ac:dyDescent="0.2">
      <c r="B21" s="15"/>
      <c r="K21" s="16"/>
      <c r="N21" s="17"/>
      <c r="W21" s="18"/>
    </row>
    <row r="22" spans="2:23" x14ac:dyDescent="0.2">
      <c r="B22" s="15"/>
      <c r="K22" s="16"/>
      <c r="N22" s="17"/>
      <c r="W22" s="18"/>
    </row>
    <row r="23" spans="2:23" x14ac:dyDescent="0.2">
      <c r="B23" s="15"/>
      <c r="K23" s="16"/>
      <c r="N23" s="17"/>
      <c r="W23" s="18"/>
    </row>
    <row r="24" spans="2:23" x14ac:dyDescent="0.2">
      <c r="B24" s="15"/>
      <c r="K24" s="16"/>
      <c r="N24" s="17"/>
      <c r="W24" s="18"/>
    </row>
    <row r="25" spans="2:23" x14ac:dyDescent="0.2">
      <c r="B25" s="15"/>
      <c r="K25" s="16"/>
      <c r="N25" s="17"/>
      <c r="W25" s="18"/>
    </row>
    <row r="26" spans="2:23" x14ac:dyDescent="0.2">
      <c r="B26" s="15"/>
      <c r="K26" s="16"/>
      <c r="N26" s="17"/>
      <c r="W26" s="18"/>
    </row>
    <row r="27" spans="2:23" x14ac:dyDescent="0.2">
      <c r="B27" s="15"/>
      <c r="K27" s="16"/>
      <c r="N27" s="17"/>
      <c r="W27" s="18"/>
    </row>
    <row r="28" spans="2:23" x14ac:dyDescent="0.2">
      <c r="B28" s="15"/>
      <c r="K28" s="16"/>
      <c r="N28" s="17"/>
      <c r="W28" s="18"/>
    </row>
    <row r="29" spans="2:23" x14ac:dyDescent="0.2">
      <c r="B29" s="15"/>
      <c r="K29" s="16"/>
      <c r="N29" s="17"/>
      <c r="W29" s="18"/>
    </row>
    <row r="30" spans="2:23" x14ac:dyDescent="0.2">
      <c r="B30" s="15"/>
      <c r="K30" s="16"/>
      <c r="N30" s="17"/>
      <c r="W30" s="18"/>
    </row>
    <row r="31" spans="2:23" x14ac:dyDescent="0.2">
      <c r="B31" s="15"/>
      <c r="K31" s="16"/>
      <c r="N31" s="17"/>
      <c r="W31" s="18"/>
    </row>
    <row r="32" spans="2:23" x14ac:dyDescent="0.2">
      <c r="B32" s="15"/>
      <c r="K32" s="16"/>
      <c r="N32" s="17"/>
      <c r="W32" s="18"/>
    </row>
    <row r="33" spans="2:23" x14ac:dyDescent="0.2">
      <c r="B33" s="15"/>
      <c r="K33" s="16"/>
      <c r="N33" s="17"/>
      <c r="W33" s="18"/>
    </row>
    <row r="34" spans="2:23" x14ac:dyDescent="0.2">
      <c r="B34" s="15"/>
      <c r="K34" s="16"/>
      <c r="N34" s="17"/>
      <c r="W34" s="18"/>
    </row>
    <row r="35" spans="2:23" x14ac:dyDescent="0.2">
      <c r="B35" s="15"/>
      <c r="K35" s="16"/>
      <c r="N35" s="17"/>
      <c r="W35" s="18"/>
    </row>
    <row r="36" spans="2:23" x14ac:dyDescent="0.2">
      <c r="B36" s="15"/>
      <c r="K36" s="16"/>
      <c r="N36" s="17"/>
      <c r="W36" s="18"/>
    </row>
    <row r="37" spans="2:23" x14ac:dyDescent="0.2">
      <c r="B37" s="15"/>
      <c r="K37" s="16"/>
      <c r="N37" s="17"/>
      <c r="W37" s="18"/>
    </row>
    <row r="38" spans="2:23" x14ac:dyDescent="0.2">
      <c r="B38" s="15"/>
      <c r="K38" s="16"/>
      <c r="N38" s="17"/>
      <c r="W38" s="18"/>
    </row>
    <row r="39" spans="2:23" x14ac:dyDescent="0.2">
      <c r="B39" s="15"/>
      <c r="K39" s="16"/>
      <c r="N39" s="17"/>
      <c r="W39" s="18"/>
    </row>
    <row r="40" spans="2:23" ht="15" thickBot="1" x14ac:dyDescent="0.25">
      <c r="B40" s="19"/>
      <c r="C40" s="20"/>
      <c r="D40" s="20"/>
      <c r="E40" s="20"/>
      <c r="F40" s="20"/>
      <c r="G40" s="20"/>
      <c r="H40" s="20"/>
      <c r="I40" s="20"/>
      <c r="J40" s="20"/>
      <c r="K40" s="21"/>
      <c r="N40" s="22"/>
      <c r="O40" s="23"/>
      <c r="P40" s="23"/>
      <c r="Q40" s="23"/>
      <c r="R40" s="23"/>
      <c r="S40" s="23"/>
      <c r="T40" s="23"/>
      <c r="U40" s="23"/>
      <c r="V40" s="23"/>
      <c r="W40" s="24"/>
    </row>
  </sheetData>
  <sheetProtection algorithmName="SHA-512" hashValue="xq81fWlxBHdoFHHbVnWkywKCqU59rDJET2uEy0qloLHwA2Ck9sFR01hqZLV9qjXIAfzxWmlhm7NPmoJ0uVdtVQ==" saltValue="cFZ9tA46BF+VG96wLPBLNg==" spinCount="100000" sheet="1" objects="1" scenarios="1"/>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expression" priority="1" stopIfTrue="1" id="{E6235427-F1A7-C042-B450-26AECAB7F853}">
            <xm:f>Data!$V$29&lt;&gt;4</xm:f>
            <x14:dxf>
              <fill>
                <patternFill>
                  <bgColor rgb="FFFF0000"/>
                </patternFill>
              </fill>
            </x14:dxf>
          </x14:cfRule>
          <x14:cfRule type="expression" priority="2" stopIfTrue="1" id="{46A3C2AC-0FC8-9641-8427-C05123412863}">
            <xm:f>Data!$V$29=4</xm:f>
            <x14:dxf>
              <fill>
                <patternFill>
                  <bgColor theme="9"/>
                </patternFill>
              </fill>
            </x14:dxf>
          </x14:cfRule>
          <xm:sqref>V2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4480D-21C2-AB40-AB51-B38F0299676D}">
  <dimension ref="B1:W40"/>
  <sheetViews>
    <sheetView zoomScale="62" zoomScaleNormal="80" workbookViewId="0">
      <selection activeCell="AC47" sqref="AC47"/>
    </sheetView>
  </sheetViews>
  <sheetFormatPr baseColWidth="10" defaultColWidth="10.83203125" defaultRowHeight="14" x14ac:dyDescent="0.2"/>
  <cols>
    <col min="1" max="1" width="3.83203125" style="8" customWidth="1"/>
    <col min="2" max="10" width="10.83203125" style="8"/>
    <col min="11" max="11" width="13.83203125" style="8" customWidth="1"/>
    <col min="12" max="12" width="3.83203125" style="8" customWidth="1"/>
    <col min="13" max="13" width="6.1640625" style="8" customWidth="1"/>
    <col min="14" max="14" width="15.83203125" style="8" customWidth="1"/>
    <col min="15" max="15" width="5.83203125" style="8" customWidth="1"/>
    <col min="16" max="17" width="10.83203125" style="8"/>
    <col min="18" max="18" width="8.83203125" style="8" customWidth="1"/>
    <col min="19" max="19" width="16.83203125" style="8" customWidth="1"/>
    <col min="20" max="20" width="7.83203125" style="8" customWidth="1"/>
    <col min="21" max="21" width="10.83203125" style="8"/>
    <col min="22" max="22" width="13.83203125" style="8" customWidth="1"/>
    <col min="23" max="23" width="3.83203125" style="8" customWidth="1"/>
    <col min="24" max="16384" width="10.83203125" style="8"/>
  </cols>
  <sheetData>
    <row r="1" spans="2:23" ht="15" thickBot="1" x14ac:dyDescent="0.25"/>
    <row r="2" spans="2:23" ht="46" customHeight="1" thickBot="1" x14ac:dyDescent="0.25">
      <c r="B2" s="7" t="s">
        <v>26</v>
      </c>
      <c r="C2" s="6"/>
      <c r="R2" s="43" t="s">
        <v>22</v>
      </c>
      <c r="S2" s="44" t="s">
        <v>23</v>
      </c>
      <c r="T2" s="45">
        <f>COUNTA(Data!$B$3:$B$27)</f>
        <v>3</v>
      </c>
      <c r="U2" s="44" t="s">
        <v>24</v>
      </c>
      <c r="V2" s="46"/>
    </row>
    <row r="3" spans="2:23" ht="9" customHeight="1" thickBot="1" x14ac:dyDescent="0.25"/>
    <row r="4" spans="2:23" ht="22" thickBot="1" x14ac:dyDescent="0.25">
      <c r="B4" s="9" t="s">
        <v>8</v>
      </c>
      <c r="C4" s="10"/>
      <c r="D4" s="10"/>
      <c r="E4" s="10"/>
      <c r="F4" s="10"/>
      <c r="G4" s="10"/>
      <c r="H4" s="10"/>
      <c r="I4" s="10"/>
      <c r="J4" s="10"/>
      <c r="K4" s="11"/>
      <c r="N4" s="12" t="s">
        <v>9</v>
      </c>
      <c r="O4" s="13"/>
      <c r="P4" s="13"/>
      <c r="Q4" s="13"/>
      <c r="R4" s="13"/>
      <c r="S4" s="13"/>
      <c r="T4" s="13"/>
      <c r="U4" s="13"/>
      <c r="V4" s="13"/>
      <c r="W4" s="14"/>
    </row>
    <row r="5" spans="2:23" x14ac:dyDescent="0.2">
      <c r="B5" s="15"/>
      <c r="K5" s="16"/>
      <c r="N5" s="17"/>
      <c r="W5" s="18"/>
    </row>
    <row r="6" spans="2:23" x14ac:dyDescent="0.2">
      <c r="B6" s="15"/>
      <c r="K6" s="16"/>
      <c r="N6" s="17"/>
      <c r="W6" s="18"/>
    </row>
    <row r="7" spans="2:23" x14ac:dyDescent="0.2">
      <c r="B7" s="15"/>
      <c r="K7" s="16"/>
      <c r="N7" s="17"/>
      <c r="W7" s="18"/>
    </row>
    <row r="8" spans="2:23" ht="15" customHeight="1" x14ac:dyDescent="0.2">
      <c r="B8" s="15"/>
      <c r="K8" s="16"/>
      <c r="N8" s="17"/>
      <c r="W8" s="18"/>
    </row>
    <row r="9" spans="2:23" ht="15" customHeight="1" x14ac:dyDescent="0.2">
      <c r="B9" s="15"/>
      <c r="K9" s="16"/>
      <c r="N9" s="17"/>
      <c r="W9" s="18"/>
    </row>
    <row r="10" spans="2:23" x14ac:dyDescent="0.2">
      <c r="B10" s="15"/>
      <c r="K10" s="16"/>
      <c r="N10" s="17"/>
      <c r="W10" s="18"/>
    </row>
    <row r="11" spans="2:23" x14ac:dyDescent="0.2">
      <c r="B11" s="15"/>
      <c r="K11" s="16"/>
      <c r="N11" s="17"/>
      <c r="W11" s="18"/>
    </row>
    <row r="12" spans="2:23" x14ac:dyDescent="0.2">
      <c r="B12" s="15"/>
      <c r="K12" s="16"/>
      <c r="N12" s="17"/>
      <c r="W12" s="18"/>
    </row>
    <row r="13" spans="2:23" x14ac:dyDescent="0.2">
      <c r="B13" s="15"/>
      <c r="K13" s="16"/>
      <c r="N13" s="17"/>
      <c r="W13" s="18"/>
    </row>
    <row r="14" spans="2:23" x14ac:dyDescent="0.2">
      <c r="B14" s="15"/>
      <c r="K14" s="16"/>
      <c r="N14" s="17"/>
      <c r="W14" s="18"/>
    </row>
    <row r="15" spans="2:23" x14ac:dyDescent="0.2">
      <c r="B15" s="15"/>
      <c r="K15" s="16"/>
      <c r="N15" s="17"/>
      <c r="W15" s="18"/>
    </row>
    <row r="16" spans="2:23" x14ac:dyDescent="0.2">
      <c r="B16" s="15"/>
      <c r="K16" s="16"/>
      <c r="N16" s="17"/>
      <c r="W16" s="18"/>
    </row>
    <row r="17" spans="2:23" x14ac:dyDescent="0.2">
      <c r="B17" s="15"/>
      <c r="K17" s="16"/>
      <c r="N17" s="17"/>
      <c r="W17" s="18"/>
    </row>
    <row r="18" spans="2:23" x14ac:dyDescent="0.2">
      <c r="B18" s="15"/>
      <c r="K18" s="16"/>
      <c r="N18" s="17"/>
      <c r="W18" s="18"/>
    </row>
    <row r="19" spans="2:23" x14ac:dyDescent="0.2">
      <c r="B19" s="15"/>
      <c r="K19" s="16"/>
      <c r="N19" s="17"/>
      <c r="W19" s="18"/>
    </row>
    <row r="20" spans="2:23" x14ac:dyDescent="0.2">
      <c r="B20" s="15"/>
      <c r="K20" s="16"/>
      <c r="N20" s="17"/>
      <c r="W20" s="18"/>
    </row>
    <row r="21" spans="2:23" x14ac:dyDescent="0.2">
      <c r="B21" s="15"/>
      <c r="K21" s="16"/>
      <c r="N21" s="17"/>
      <c r="W21" s="18"/>
    </row>
    <row r="22" spans="2:23" x14ac:dyDescent="0.2">
      <c r="B22" s="15"/>
      <c r="K22" s="16"/>
      <c r="N22" s="17"/>
      <c r="W22" s="18"/>
    </row>
    <row r="23" spans="2:23" x14ac:dyDescent="0.2">
      <c r="B23" s="15"/>
      <c r="K23" s="16"/>
      <c r="N23" s="17"/>
      <c r="W23" s="18"/>
    </row>
    <row r="24" spans="2:23" x14ac:dyDescent="0.2">
      <c r="B24" s="15"/>
      <c r="K24" s="16"/>
      <c r="N24" s="17"/>
      <c r="W24" s="18"/>
    </row>
    <row r="25" spans="2:23" x14ac:dyDescent="0.2">
      <c r="B25" s="15"/>
      <c r="K25" s="16"/>
      <c r="N25" s="17"/>
      <c r="W25" s="18"/>
    </row>
    <row r="26" spans="2:23" x14ac:dyDescent="0.2">
      <c r="B26" s="15"/>
      <c r="K26" s="16"/>
      <c r="N26" s="17"/>
      <c r="W26" s="18"/>
    </row>
    <row r="27" spans="2:23" x14ac:dyDescent="0.2">
      <c r="B27" s="15"/>
      <c r="K27" s="16"/>
      <c r="N27" s="17"/>
      <c r="W27" s="18"/>
    </row>
    <row r="28" spans="2:23" x14ac:dyDescent="0.2">
      <c r="B28" s="15"/>
      <c r="K28" s="16"/>
      <c r="N28" s="17"/>
      <c r="W28" s="18"/>
    </row>
    <row r="29" spans="2:23" x14ac:dyDescent="0.2">
      <c r="B29" s="15"/>
      <c r="K29" s="16"/>
      <c r="N29" s="17"/>
      <c r="W29" s="18"/>
    </row>
    <row r="30" spans="2:23" x14ac:dyDescent="0.2">
      <c r="B30" s="15"/>
      <c r="K30" s="16"/>
      <c r="N30" s="17"/>
      <c r="W30" s="18"/>
    </row>
    <row r="31" spans="2:23" x14ac:dyDescent="0.2">
      <c r="B31" s="15"/>
      <c r="K31" s="16"/>
      <c r="N31" s="17"/>
      <c r="W31" s="18"/>
    </row>
    <row r="32" spans="2:23" x14ac:dyDescent="0.2">
      <c r="B32" s="15"/>
      <c r="K32" s="16"/>
      <c r="N32" s="17"/>
      <c r="W32" s="18"/>
    </row>
    <row r="33" spans="2:23" x14ac:dyDescent="0.2">
      <c r="B33" s="15"/>
      <c r="K33" s="16"/>
      <c r="N33" s="17"/>
      <c r="W33" s="18"/>
    </row>
    <row r="34" spans="2:23" x14ac:dyDescent="0.2">
      <c r="B34" s="15"/>
      <c r="K34" s="16"/>
      <c r="N34" s="17"/>
      <c r="W34" s="18"/>
    </row>
    <row r="35" spans="2:23" x14ac:dyDescent="0.2">
      <c r="B35" s="15"/>
      <c r="K35" s="16"/>
      <c r="N35" s="17"/>
      <c r="W35" s="18"/>
    </row>
    <row r="36" spans="2:23" x14ac:dyDescent="0.2">
      <c r="B36" s="15"/>
      <c r="K36" s="16"/>
      <c r="N36" s="17"/>
      <c r="W36" s="18"/>
    </row>
    <row r="37" spans="2:23" x14ac:dyDescent="0.2">
      <c r="B37" s="15"/>
      <c r="K37" s="16"/>
      <c r="N37" s="17"/>
      <c r="W37" s="18"/>
    </row>
    <row r="38" spans="2:23" x14ac:dyDescent="0.2">
      <c r="B38" s="15"/>
      <c r="K38" s="16"/>
      <c r="N38" s="17"/>
      <c r="W38" s="18"/>
    </row>
    <row r="39" spans="2:23" x14ac:dyDescent="0.2">
      <c r="B39" s="15"/>
      <c r="K39" s="16"/>
      <c r="N39" s="17"/>
      <c r="W39" s="18"/>
    </row>
    <row r="40" spans="2:23" ht="15" thickBot="1" x14ac:dyDescent="0.25">
      <c r="B40" s="19"/>
      <c r="C40" s="20"/>
      <c r="D40" s="20"/>
      <c r="E40" s="20"/>
      <c r="F40" s="20"/>
      <c r="G40" s="20"/>
      <c r="H40" s="20"/>
      <c r="I40" s="20"/>
      <c r="J40" s="20"/>
      <c r="K40" s="21"/>
      <c r="N40" s="22"/>
      <c r="O40" s="23"/>
      <c r="P40" s="23"/>
      <c r="Q40" s="23"/>
      <c r="R40" s="23"/>
      <c r="S40" s="23"/>
      <c r="T40" s="23"/>
      <c r="U40" s="23"/>
      <c r="V40" s="23"/>
      <c r="W40" s="24"/>
    </row>
  </sheetData>
  <sheetProtection algorithmName="SHA-512" hashValue="GNDnQ9Yh/Nd1a/1m7smLmqEmfdAc3q4mM3B0TfbJwe77Twc27Z3BSd4EQDi+uCWCJ7yC2N/KPI9en9JzKu2abQ==" saltValue="YfQwgM2tai068S/PknLlcg==" spinCount="100000" sheet="1" objects="1" scenarios="1"/>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expression" priority="1" stopIfTrue="1" id="{75FB4AFF-8D6A-204D-B83D-2355C115E075}">
            <xm:f>Data!$V$29&lt;&gt;4</xm:f>
            <x14:dxf>
              <fill>
                <patternFill>
                  <bgColor rgb="FFFF0000"/>
                </patternFill>
              </fill>
            </x14:dxf>
          </x14:cfRule>
          <x14:cfRule type="expression" priority="2" stopIfTrue="1" id="{9F47F8A9-CEF5-9B4D-A24E-F41F1B5E358A}">
            <xm:f>Data!$V$29=4</xm:f>
            <x14:dxf>
              <fill>
                <patternFill>
                  <bgColor theme="9"/>
                </patternFill>
              </fill>
            </x14:dxf>
          </x14:cfRule>
          <xm:sqref>V2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CF6B1-373F-8548-B154-04CED7F63241}">
  <dimension ref="B2:V41"/>
  <sheetViews>
    <sheetView zoomScaleNormal="100" workbookViewId="0">
      <selection activeCell="H2" sqref="H2"/>
    </sheetView>
  </sheetViews>
  <sheetFormatPr baseColWidth="10" defaultColWidth="10.83203125" defaultRowHeight="14" x14ac:dyDescent="0.2"/>
  <cols>
    <col min="1" max="1" width="3.83203125" style="8" customWidth="1"/>
    <col min="2" max="10" width="10.83203125" style="8"/>
    <col min="11" max="11" width="13.83203125" style="8" customWidth="1"/>
    <col min="12" max="12" width="3.83203125" style="8" customWidth="1"/>
    <col min="13" max="13" width="10.83203125" style="8"/>
    <col min="14" max="14" width="15.83203125" style="8" customWidth="1"/>
    <col min="15" max="15" width="5.83203125" style="8" customWidth="1"/>
    <col min="16" max="21" width="10.83203125" style="8"/>
    <col min="22" max="22" width="13.83203125" style="8" customWidth="1"/>
    <col min="23" max="23" width="3.83203125" style="8" customWidth="1"/>
    <col min="24" max="16384" width="10.83203125" style="8"/>
  </cols>
  <sheetData>
    <row r="2" spans="2:22" ht="46" customHeight="1" x14ac:dyDescent="0.2">
      <c r="B2" s="7" t="s">
        <v>25</v>
      </c>
      <c r="C2" s="6"/>
      <c r="R2" s="25"/>
      <c r="S2" s="26"/>
      <c r="T2" s="27"/>
      <c r="U2" s="26"/>
      <c r="V2" s="26"/>
    </row>
    <row r="3" spans="2:22" ht="15" thickBot="1" x14ac:dyDescent="0.25"/>
    <row r="4" spans="2:22" ht="22" thickBot="1" x14ac:dyDescent="0.25">
      <c r="B4" s="9" t="s">
        <v>8</v>
      </c>
      <c r="C4" s="10"/>
      <c r="D4" s="10"/>
      <c r="E4" s="10"/>
      <c r="F4" s="10"/>
      <c r="G4" s="10"/>
      <c r="H4" s="10"/>
      <c r="I4" s="10"/>
      <c r="J4" s="10"/>
      <c r="K4" s="11"/>
      <c r="M4" s="12" t="s">
        <v>9</v>
      </c>
      <c r="N4" s="13"/>
      <c r="O4" s="13"/>
      <c r="P4" s="13"/>
      <c r="Q4" s="13"/>
      <c r="R4" s="13"/>
      <c r="S4" s="13"/>
      <c r="T4" s="13"/>
      <c r="U4" s="13"/>
      <c r="V4" s="14"/>
    </row>
    <row r="5" spans="2:22" x14ac:dyDescent="0.2">
      <c r="B5" s="15"/>
      <c r="K5" s="16"/>
      <c r="M5" s="17"/>
      <c r="V5" s="18"/>
    </row>
    <row r="6" spans="2:22" x14ac:dyDescent="0.2">
      <c r="B6" s="15"/>
      <c r="K6" s="16"/>
      <c r="M6" s="17"/>
      <c r="V6" s="18"/>
    </row>
    <row r="7" spans="2:22" x14ac:dyDescent="0.2">
      <c r="B7" s="15"/>
      <c r="K7" s="16"/>
      <c r="M7" s="17"/>
      <c r="V7" s="18"/>
    </row>
    <row r="8" spans="2:22" ht="15" customHeight="1" x14ac:dyDescent="0.2">
      <c r="B8" s="15"/>
      <c r="K8" s="16"/>
      <c r="M8" s="17"/>
      <c r="V8" s="18"/>
    </row>
    <row r="9" spans="2:22" ht="15" customHeight="1" x14ac:dyDescent="0.2">
      <c r="B9" s="15"/>
      <c r="K9" s="16"/>
      <c r="M9" s="17"/>
      <c r="V9" s="18"/>
    </row>
    <row r="10" spans="2:22" x14ac:dyDescent="0.2">
      <c r="B10" s="15"/>
      <c r="K10" s="16"/>
      <c r="M10" s="17"/>
      <c r="V10" s="18"/>
    </row>
    <row r="11" spans="2:22" x14ac:dyDescent="0.2">
      <c r="B11" s="15"/>
      <c r="K11" s="16"/>
      <c r="M11" s="17"/>
      <c r="V11" s="18"/>
    </row>
    <row r="12" spans="2:22" x14ac:dyDescent="0.2">
      <c r="B12" s="15"/>
      <c r="K12" s="16"/>
      <c r="M12" s="17"/>
      <c r="V12" s="18"/>
    </row>
    <row r="13" spans="2:22" x14ac:dyDescent="0.2">
      <c r="B13" s="15"/>
      <c r="K13" s="16"/>
      <c r="M13" s="17"/>
      <c r="V13" s="18"/>
    </row>
    <row r="14" spans="2:22" x14ac:dyDescent="0.2">
      <c r="B14" s="15"/>
      <c r="K14" s="16"/>
      <c r="M14" s="17"/>
      <c r="V14" s="18"/>
    </row>
    <row r="15" spans="2:22" x14ac:dyDescent="0.2">
      <c r="B15" s="15"/>
      <c r="K15" s="16"/>
      <c r="M15" s="17"/>
      <c r="V15" s="18"/>
    </row>
    <row r="16" spans="2:22" x14ac:dyDescent="0.2">
      <c r="B16" s="15"/>
      <c r="K16" s="16"/>
      <c r="M16" s="17"/>
      <c r="V16" s="18"/>
    </row>
    <row r="17" spans="2:22" x14ac:dyDescent="0.2">
      <c r="B17" s="15"/>
      <c r="K17" s="16"/>
      <c r="M17" s="17"/>
      <c r="V17" s="18"/>
    </row>
    <row r="18" spans="2:22" x14ac:dyDescent="0.2">
      <c r="B18" s="15"/>
      <c r="K18" s="16"/>
      <c r="M18" s="17"/>
      <c r="V18" s="18"/>
    </row>
    <row r="19" spans="2:22" x14ac:dyDescent="0.2">
      <c r="B19" s="15"/>
      <c r="K19" s="16"/>
      <c r="M19" s="17"/>
      <c r="V19" s="18"/>
    </row>
    <row r="20" spans="2:22" x14ac:dyDescent="0.2">
      <c r="B20" s="15"/>
      <c r="K20" s="16"/>
      <c r="M20" s="17"/>
      <c r="V20" s="18"/>
    </row>
    <row r="21" spans="2:22" x14ac:dyDescent="0.2">
      <c r="B21" s="15"/>
      <c r="K21" s="16"/>
      <c r="M21" s="17"/>
      <c r="V21" s="18"/>
    </row>
    <row r="22" spans="2:22" x14ac:dyDescent="0.2">
      <c r="B22" s="15"/>
      <c r="K22" s="16"/>
      <c r="M22" s="17"/>
      <c r="V22" s="18"/>
    </row>
    <row r="23" spans="2:22" x14ac:dyDescent="0.2">
      <c r="B23" s="15"/>
      <c r="K23" s="16"/>
      <c r="M23" s="17"/>
      <c r="V23" s="18"/>
    </row>
    <row r="24" spans="2:22" x14ac:dyDescent="0.2">
      <c r="B24" s="15"/>
      <c r="K24" s="16"/>
      <c r="M24" s="17"/>
      <c r="V24" s="18"/>
    </row>
    <row r="25" spans="2:22" x14ac:dyDescent="0.2">
      <c r="B25" s="15"/>
      <c r="K25" s="16"/>
      <c r="M25" s="17"/>
      <c r="V25" s="18"/>
    </row>
    <row r="26" spans="2:22" x14ac:dyDescent="0.2">
      <c r="B26" s="15"/>
      <c r="K26" s="16"/>
      <c r="M26" s="17"/>
      <c r="V26" s="18"/>
    </row>
    <row r="27" spans="2:22" x14ac:dyDescent="0.2">
      <c r="B27" s="15"/>
      <c r="K27" s="16"/>
      <c r="M27" s="17"/>
      <c r="V27" s="18"/>
    </row>
    <row r="28" spans="2:22" x14ac:dyDescent="0.2">
      <c r="B28" s="15"/>
      <c r="K28" s="16"/>
      <c r="M28" s="17"/>
      <c r="V28" s="18"/>
    </row>
    <row r="29" spans="2:22" x14ac:dyDescent="0.2">
      <c r="B29" s="15"/>
      <c r="K29" s="16"/>
      <c r="M29" s="17"/>
      <c r="V29" s="18"/>
    </row>
    <row r="30" spans="2:22" x14ac:dyDescent="0.2">
      <c r="B30" s="15"/>
      <c r="K30" s="16"/>
      <c r="M30" s="17"/>
      <c r="V30" s="18"/>
    </row>
    <row r="31" spans="2:22" x14ac:dyDescent="0.2">
      <c r="B31" s="15"/>
      <c r="K31" s="16"/>
      <c r="M31" s="17"/>
      <c r="V31" s="18"/>
    </row>
    <row r="32" spans="2:22" x14ac:dyDescent="0.2">
      <c r="B32" s="15"/>
      <c r="K32" s="16"/>
      <c r="M32" s="17"/>
      <c r="V32" s="18"/>
    </row>
    <row r="33" spans="2:22" x14ac:dyDescent="0.2">
      <c r="B33" s="15"/>
      <c r="K33" s="16"/>
      <c r="M33" s="17"/>
      <c r="V33" s="18"/>
    </row>
    <row r="34" spans="2:22" x14ac:dyDescent="0.2">
      <c r="B34" s="15"/>
      <c r="K34" s="16"/>
      <c r="M34" s="17"/>
      <c r="V34" s="18"/>
    </row>
    <row r="35" spans="2:22" x14ac:dyDescent="0.2">
      <c r="B35" s="15"/>
      <c r="K35" s="16"/>
      <c r="M35" s="17"/>
      <c r="V35" s="18"/>
    </row>
    <row r="36" spans="2:22" x14ac:dyDescent="0.2">
      <c r="B36" s="15"/>
      <c r="K36" s="16"/>
      <c r="M36" s="17"/>
      <c r="V36" s="18"/>
    </row>
    <row r="37" spans="2:22" x14ac:dyDescent="0.2">
      <c r="B37" s="15"/>
      <c r="K37" s="16"/>
      <c r="M37" s="17"/>
      <c r="V37" s="18"/>
    </row>
    <row r="38" spans="2:22" x14ac:dyDescent="0.2">
      <c r="B38" s="15"/>
      <c r="K38" s="16"/>
      <c r="M38" s="17"/>
      <c r="V38" s="18"/>
    </row>
    <row r="39" spans="2:22" x14ac:dyDescent="0.2">
      <c r="B39" s="15"/>
      <c r="K39" s="16"/>
      <c r="M39" s="17"/>
      <c r="V39" s="18"/>
    </row>
    <row r="40" spans="2:22" x14ac:dyDescent="0.2">
      <c r="B40" s="15"/>
      <c r="K40" s="16"/>
      <c r="M40" s="17"/>
      <c r="V40" s="18"/>
    </row>
    <row r="41" spans="2:22" ht="15" thickBot="1" x14ac:dyDescent="0.25">
      <c r="B41" s="19"/>
      <c r="C41" s="20"/>
      <c r="D41" s="20"/>
      <c r="E41" s="20"/>
      <c r="F41" s="20"/>
      <c r="G41" s="20"/>
      <c r="H41" s="20"/>
      <c r="I41" s="20"/>
      <c r="J41" s="20"/>
      <c r="K41" s="21"/>
      <c r="M41" s="22"/>
      <c r="N41" s="23"/>
      <c r="O41" s="23"/>
      <c r="P41" s="23"/>
      <c r="Q41" s="23"/>
      <c r="R41" s="23"/>
      <c r="S41" s="23"/>
      <c r="T41" s="23"/>
      <c r="U41" s="23"/>
      <c r="V41" s="24"/>
    </row>
  </sheetData>
  <sheetProtection algorithmName="SHA-512" hashValue="hRVfXuhNuSw8UIC3lNqtWeY5q5YukhbikQwmZsctOfw3gVRMeyqJnRwgqCau/lSxeeEeT/gUq7/y0ObSXFACAw==" saltValue="dBiCiay+Ux7hQYUMsAfyNQ==" spinCount="100000" sheet="1" objects="1" scenarios="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9F068-C431-E74C-9F1C-1E998AACB1FB}">
  <dimension ref="B3:B6"/>
  <sheetViews>
    <sheetView workbookViewId="0">
      <selection activeCell="C16" sqref="C16"/>
    </sheetView>
  </sheetViews>
  <sheetFormatPr baseColWidth="10" defaultColWidth="10.83203125" defaultRowHeight="15" x14ac:dyDescent="0.2"/>
  <cols>
    <col min="2" max="2" width="19.1640625" bestFit="1" customWidth="1"/>
  </cols>
  <sheetData>
    <row r="3" spans="2:2" x14ac:dyDescent="0.2">
      <c r="B3" s="3" t="s">
        <v>19</v>
      </c>
    </row>
    <row r="4" spans="2:2" x14ac:dyDescent="0.2">
      <c r="B4" s="3" t="s">
        <v>17</v>
      </c>
    </row>
    <row r="5" spans="2:2" x14ac:dyDescent="0.2">
      <c r="B5">
        <f>COUNTA(Data!$B$3:$B$27)</f>
        <v>3</v>
      </c>
    </row>
    <row r="6" spans="2:2" x14ac:dyDescent="0.2">
      <c r="B6" s="3" t="s">
        <v>18</v>
      </c>
    </row>
  </sheetData>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expression" priority="1" id="{6B880F3A-AEEB-F64C-A749-5066727FBB16}">
            <xm:f>Data!$V$29&lt;&gt;400</xm:f>
            <x14:dxf>
              <font>
                <color rgb="FF9C0006"/>
              </font>
              <fill>
                <patternFill>
                  <bgColor rgb="FFFFC7CE"/>
                </patternFill>
              </fill>
            </x14:dxf>
          </x14:cfRule>
          <x14:cfRule type="expression" priority="2" id="{C48FEDA6-2A07-7744-BA11-5B94A25BE0F3}">
            <xm:f>Data!$V$29=400</xm:f>
            <x14:dxf>
              <font>
                <color rgb="FF006100"/>
              </font>
              <fill>
                <patternFill>
                  <bgColor rgb="FFC6EFCE"/>
                </patternFill>
              </fill>
            </x14:dxf>
          </x14:cfRule>
          <xm:sqref>B7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7C807-44D7-4D4F-BBAA-D47382CB1C58}">
  <dimension ref="A1:D12"/>
  <sheetViews>
    <sheetView zoomScale="130" zoomScaleNormal="130" workbookViewId="0">
      <selection activeCell="B22" sqref="B22"/>
    </sheetView>
  </sheetViews>
  <sheetFormatPr baseColWidth="10" defaultColWidth="10.83203125" defaultRowHeight="15" x14ac:dyDescent="0.2"/>
  <cols>
    <col min="2" max="2" width="26.6640625" bestFit="1" customWidth="1"/>
  </cols>
  <sheetData>
    <row r="1" spans="1:4" x14ac:dyDescent="0.2">
      <c r="B1" s="1"/>
      <c r="C1" s="2" t="s">
        <v>20</v>
      </c>
      <c r="D1" s="2" t="s">
        <v>21</v>
      </c>
    </row>
    <row r="2" spans="1:4" x14ac:dyDescent="0.2">
      <c r="A2" s="54" t="s">
        <v>8</v>
      </c>
      <c r="B2" s="4" t="s">
        <v>1</v>
      </c>
      <c r="C2" s="42">
        <f>Data!B29</f>
        <v>0.20000000000000004</v>
      </c>
      <c r="D2" s="42">
        <f>Data!G29</f>
        <v>0.18333333333333335</v>
      </c>
    </row>
    <row r="3" spans="1:4" x14ac:dyDescent="0.2">
      <c r="A3" s="54"/>
      <c r="B3" s="4" t="s">
        <v>2</v>
      </c>
      <c r="C3" s="42">
        <f>Data!C29</f>
        <v>0.16666666666666666</v>
      </c>
      <c r="D3" s="42">
        <f>Data!H29</f>
        <v>0.15</v>
      </c>
    </row>
    <row r="4" spans="1:4" x14ac:dyDescent="0.2">
      <c r="A4" s="54"/>
      <c r="B4" s="4" t="s">
        <v>28</v>
      </c>
      <c r="C4" s="42">
        <f>Data!D29</f>
        <v>0.20000000000000004</v>
      </c>
      <c r="D4" s="42">
        <f>Data!I29</f>
        <v>0.20000000000000004</v>
      </c>
    </row>
    <row r="5" spans="1:4" x14ac:dyDescent="0.2">
      <c r="A5" s="54"/>
      <c r="B5" s="4" t="s">
        <v>3</v>
      </c>
      <c r="C5" s="42">
        <f>Data!E29</f>
        <v>0.23333333333333331</v>
      </c>
      <c r="D5" s="42">
        <f>Data!J29</f>
        <v>0.26666666666666666</v>
      </c>
    </row>
    <row r="6" spans="1:4" x14ac:dyDescent="0.2">
      <c r="A6" s="54"/>
      <c r="B6" s="4" t="s">
        <v>0</v>
      </c>
      <c r="C6" s="42">
        <f>Data!F29</f>
        <v>0.20000000000000004</v>
      </c>
      <c r="D6" s="42">
        <f>Data!K29</f>
        <v>0.20000000000000004</v>
      </c>
    </row>
    <row r="7" spans="1:4" x14ac:dyDescent="0.2">
      <c r="A7" s="5"/>
      <c r="B7" s="4"/>
      <c r="C7" s="2" t="s">
        <v>20</v>
      </c>
      <c r="D7" s="2" t="s">
        <v>21</v>
      </c>
    </row>
    <row r="8" spans="1:4" x14ac:dyDescent="0.2">
      <c r="A8" s="54" t="s">
        <v>9</v>
      </c>
      <c r="B8" s="4" t="s">
        <v>4</v>
      </c>
      <c r="C8" s="42">
        <f>Data!L29</f>
        <v>0.16666666666666666</v>
      </c>
      <c r="D8" s="42">
        <f>Data!Q29</f>
        <v>0.20000000000000004</v>
      </c>
    </row>
    <row r="9" spans="1:4" x14ac:dyDescent="0.2">
      <c r="A9" s="54"/>
      <c r="B9" s="4" t="s">
        <v>7</v>
      </c>
      <c r="C9" s="42">
        <f>Data!M29</f>
        <v>0.26666666666666666</v>
      </c>
      <c r="D9" s="42">
        <f>Data!R29</f>
        <v>0.20000000000000004</v>
      </c>
    </row>
    <row r="10" spans="1:4" x14ac:dyDescent="0.2">
      <c r="A10" s="54"/>
      <c r="B10" s="4" t="s">
        <v>30</v>
      </c>
      <c r="C10" s="42">
        <f>Data!N29</f>
        <v>0.16666666666666666</v>
      </c>
      <c r="D10" s="42">
        <f>Data!S29</f>
        <v>0.20000000000000004</v>
      </c>
    </row>
    <row r="11" spans="1:4" x14ac:dyDescent="0.2">
      <c r="A11" s="54"/>
      <c r="B11" s="4" t="s">
        <v>5</v>
      </c>
      <c r="C11" s="42">
        <f>Data!O29</f>
        <v>0.23333333333333331</v>
      </c>
      <c r="D11" s="42">
        <f>Data!T29</f>
        <v>0.20000000000000004</v>
      </c>
    </row>
    <row r="12" spans="1:4" x14ac:dyDescent="0.2">
      <c r="A12" s="54"/>
      <c r="B12" s="4" t="s">
        <v>6</v>
      </c>
      <c r="C12" s="42">
        <f>Data!P29</f>
        <v>0.16666666666666666</v>
      </c>
      <c r="D12" s="42">
        <f>Data!U29</f>
        <v>0.20000000000000004</v>
      </c>
    </row>
  </sheetData>
  <sheetProtection algorithmName="SHA-512" hashValue="8LXJUykU1cQ7ndxgrqK6bsdj3jcDeTIGrwaQEQWUTtwEHdZ/CCG8JYpLK0w2dY8KRuHhMd5f8aQWR2tBTqdeEQ==" saltValue="9xQJQRRVRN5p51aFAUH6hw==" spinCount="100000" sheet="1" objects="1" scenarios="1"/>
  <mergeCells count="2">
    <mergeCell ref="A2:A6"/>
    <mergeCell ref="A8:A1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94802-6BBE-B245-A545-64363986C768}">
  <dimension ref="A1"/>
  <sheetViews>
    <sheetView workbookViewId="0">
      <selection activeCell="F6" sqref="F6"/>
    </sheetView>
  </sheetViews>
  <sheetFormatPr baseColWidth="10" defaultColWidth="10.83203125" defaultRowHeight="1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Werkbladen</vt:lpstr>
      </vt:variant>
      <vt:variant>
        <vt:i4>8</vt:i4>
      </vt:variant>
    </vt:vector>
  </HeadingPairs>
  <TitlesOfParts>
    <vt:vector size="8" baseType="lpstr">
      <vt:lpstr>Uitleg</vt:lpstr>
      <vt:lpstr>Data</vt:lpstr>
      <vt:lpstr>Dashboard - Spin</vt:lpstr>
      <vt:lpstr>Dashboard - Staafdiagram</vt:lpstr>
      <vt:lpstr>Dashboard - spreiding</vt:lpstr>
      <vt:lpstr>Andere optie</vt:lpstr>
      <vt:lpstr>Data Radar</vt:lpstr>
      <vt:lpstr>Blad1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Guus van Deelen</dc:creator>
  <cp:lastModifiedBy>Guus van Deelen</cp:lastModifiedBy>
  <dcterms:created xsi:type="dcterms:W3CDTF">2020-03-16T13:12:07Z</dcterms:created>
  <dcterms:modified xsi:type="dcterms:W3CDTF">2024-09-11T13:00:49Z</dcterms:modified>
</cp:coreProperties>
</file>